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<sst xmlns="http://schemas.openxmlformats.org/spreadsheetml/2006/main" count="48" uniqueCount="48">
  <si>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</si>
  <si>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ASC010</t>
  </si>
  <si>
    <t xml:space="preserve">m</t>
  </si>
  <si>
    <t xml:space="preserve">Colector enterrado.</t>
  </si>
  <si>
    <r>
      <rPr>
        <sz val="8.25"/>
        <color rgb="FF000000"/>
        <rFont val="Arial"/>
        <family val="2"/>
      </rPr>
      <t xml:space="preserve">Colector enterrado de rede horizontal de saneamento, sem caixas, através de sistema integral registável, com uma pendente mínima de 1,00% para a drenagem de águas residuais e 0,50% para a drenagem de águas pluviais, formado por tubo de PVC liso, série SN-4, rigidez anelar nominal 4 kN/m², de 400 mm de diâmetro exterior, com junta elástica, colocado sobre leito de areia de 10 cm de espessura, devidamente compactada e nivelada com apiloador (saltitão) de condução manual, enchimento lateral compactado até metade do diâmetro do tubo e posterior enchimento com a mesma areia até 30 cm por cima da geratriz superior do tubo. Inclusive acessórios, registos, uniões, peças especiais e lubrificante para montagem. O preço não inclui a escavação nem o enchimento principal.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</si>
  <si>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</si>
  <si>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</si>
  <si>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</si>
  <si>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</si>
  <si>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</si>
  <si>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</si>
  <si>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</si>
  <si>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</si>
  <si>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</si>
  <si>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mt11tpb020p</t>
  </si>
  <si>
    <t xml:space="preserve">m</t>
  </si>
  <si>
    <t xml:space="preserve">Tubo de PVC liso, para saneamento enterrado sem pressão, série SN-4, rigidez anelar nominal 4 kN/m², de 400 mm de diâmetro exterior e 9,8 mm de espessura, segundo NP EN 1401-1, inclusive juntas de borracha.</t>
  </si>
  <si>
    <t xml:space="preserve">mt11ade100a</t>
  </si>
  <si>
    <t xml:space="preserve">kg</t>
  </si>
  <si>
    <t xml:space="preserve">Lubrificante para união através de junta elástica de tubos e acessórios.</t>
  </si>
  <si>
    <t xml:space="preserve">mt11tpb021p</t>
  </si>
  <si>
    <t xml:space="preserve">Ud</t>
  </si>
  <si>
    <t xml:space="preserve">Repercussão, por m de tubagem, de acessórios, uniões e peças especiais para tubo de PVC liso, para saneamento enterrado sem pressão, série SN-4, de 400 mm de diâmetro exterior.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</si>
  <si>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</si>
  <si>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</si>
  <si>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</si>
  <si>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</si>
  <si>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</si>
  <si>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</si>
  <si>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</si>
  <si>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</si>
  <si>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</si>
  <si>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</si>
  <si>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</si>
  <si>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</si>
  <si>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</si>
  <si>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</si>
  <si>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</si>
  <si>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</si>
  <si>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</si>
  <si>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</si>
  <si>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</si>
  <si>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</si>
  <si>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</si>
  <si>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</si>
  <si>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</si>
  <si>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10,92€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</si>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</sst>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59" customWidth="1"/>
    <col min="3" max="3" width="1.02" customWidth="1"/>
    <col min="4" max="4" width="2.55" customWidth="1"/>
    <col min="5" max="5" width="82.6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0.59</v>
      </c>
      <c r="G9" s="13">
        <v>14.3</v>
      </c>
      <c r="H9" s="13">
        <f ca="1">ROUND(INDIRECT(ADDRESS(ROW()+(0), COLUMN()+(-2), 1))*INDIRECT(ADDRESS(ROW()+(0), COLUMN()+(-1), 1)), 2)</f>
        <v>8.44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89.65</v>
      </c>
      <c r="H10" s="17">
        <f ca="1">ROUND(INDIRECT(ADDRESS(ROW()+(0), COLUMN()+(-2), 1))*INDIRECT(ADDRESS(ROW()+(0), COLUMN()+(-1), 1)), 2)</f>
        <v>94.13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0.007</v>
      </c>
      <c r="G11" s="17">
        <v>21.13</v>
      </c>
      <c r="H11" s="17">
        <f ca="1">ROUND(INDIRECT(ADDRESS(ROW()+(0), COLUMN()+(-2), 1))*INDIRECT(ADDRESS(ROW()+(0), COLUMN()+(-1), 1)), 2)</f>
        <v>0.15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26.9</v>
      </c>
      <c r="H12" s="17">
        <f ca="1">ROUND(INDIRECT(ADDRESS(ROW()+(0), COLUMN()+(-2), 1))*INDIRECT(ADDRESS(ROW()+(0), COLUMN()+(-1), 1)), 2)</f>
        <v>26.9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10.38</v>
      </c>
      <c r="H13" s="17">
        <f ca="1">ROUND(INDIRECT(ADDRESS(ROW()+(0), COLUMN()+(-2), 1))*INDIRECT(ADDRESS(ROW()+(0), COLUMN()+(-1), 1)), 2)</f>
        <v>0.52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0.378</v>
      </c>
      <c r="G14" s="17">
        <v>3.92</v>
      </c>
      <c r="H14" s="17">
        <f ca="1">ROUND(INDIRECT(ADDRESS(ROW()+(0), COLUMN()+(-2), 1))*INDIRECT(ADDRESS(ROW()+(0), COLUMN()+(-1), 1)), 2)</f>
        <v>1.48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0.005</v>
      </c>
      <c r="G15" s="17">
        <v>118.9</v>
      </c>
      <c r="H15" s="17">
        <f ca="1">ROUND(INDIRECT(ADDRESS(ROW()+(0), COLUMN()+(-2), 1))*INDIRECT(ADDRESS(ROW()+(0), COLUMN()+(-1), 1)), 2)</f>
        <v>0.59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0.173</v>
      </c>
      <c r="G16" s="17">
        <v>22.68</v>
      </c>
      <c r="H16" s="17">
        <f ca="1">ROUND(INDIRECT(ADDRESS(ROW()+(0), COLUMN()+(-2), 1))*INDIRECT(ADDRESS(ROW()+(0), COLUMN()+(-1), 1)), 2)</f>
        <v>3.92</v>
      </c>
    </row>
    <row r="17" spans="1:8" ht="13.50" thickBot="1" customHeight="1">
      <c r="A17" s="14" t="s">
        <v>35</v>
      </c>
      <c r="B17" s="14"/>
      <c r="C17" s="15" t="s">
        <v>36</v>
      </c>
      <c r="D17" s="15"/>
      <c r="E17" s="14" t="s">
        <v>37</v>
      </c>
      <c r="F17" s="16">
        <v>0.303</v>
      </c>
      <c r="G17" s="17">
        <v>21.45</v>
      </c>
      <c r="H17" s="17">
        <f ca="1">ROUND(INDIRECT(ADDRESS(ROW()+(0), COLUMN()+(-2), 1))*INDIRECT(ADDRESS(ROW()+(0), COLUMN()+(-1), 1)), 2)</f>
        <v>6.5</v>
      </c>
    </row>
    <row r="18" spans="1:8" ht="13.50" thickBot="1" customHeight="1">
      <c r="A18" s="14" t="s">
        <v>38</v>
      </c>
      <c r="B18" s="14"/>
      <c r="C18" s="15" t="s">
        <v>39</v>
      </c>
      <c r="D18" s="15"/>
      <c r="E18" s="14" t="s">
        <v>40</v>
      </c>
      <c r="F18" s="16">
        <v>0.302</v>
      </c>
      <c r="G18" s="17">
        <v>23.31</v>
      </c>
      <c r="H18" s="17">
        <f ca="1">ROUND(INDIRECT(ADDRESS(ROW()+(0), COLUMN()+(-2), 1))*INDIRECT(ADDRESS(ROW()+(0), COLUMN()+(-1), 1)), 2)</f>
        <v>7.04</v>
      </c>
    </row>
    <row r="19" spans="1:8" ht="13.50" thickBot="1" customHeight="1">
      <c r="A19" s="14" t="s">
        <v>41</v>
      </c>
      <c r="B19" s="14"/>
      <c r="C19" s="18" t="s">
        <v>42</v>
      </c>
      <c r="D19" s="18"/>
      <c r="E19" s="19" t="s">
        <v>43</v>
      </c>
      <c r="F19" s="20">
        <v>0.151</v>
      </c>
      <c r="G19" s="21">
        <v>22.09</v>
      </c>
      <c r="H19" s="21">
        <f ca="1">ROUND(INDIRECT(ADDRESS(ROW()+(0), COLUMN()+(-2), 1))*INDIRECT(ADDRESS(ROW()+(0), COLUMN()+(-1), 1)), 2)</f>
        <v>3.34</v>
      </c>
    </row>
    <row r="20" spans="1:8" ht="13.50" thickBot="1" customHeight="1">
      <c r="A20" s="19"/>
      <c r="B20" s="19"/>
      <c r="C20" s="22" t="s">
        <v>44</v>
      </c>
      <c r="D20" s="22"/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153.01</v>
      </c>
      <c r="H20" s="24">
        <f ca="1">ROUND(INDIRECT(ADDRESS(ROW()+(0), COLUMN()+(-2), 1))*INDIRECT(ADDRESS(ROW()+(0), COLUMN()+(-1), 1))/100, 2)</f>
        <v>3.06</v>
      </c>
    </row>
    <row r="21" spans="1:8" ht="13.50" thickBot="1" customHeight="1">
      <c r="A21" s="25" t="s">
        <v>46</v>
      </c>
      <c r="B21" s="25"/>
      <c r="C21" s="26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156.07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