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<sst xmlns="http://schemas.openxmlformats.org/spreadsheetml/2006/main" count="26" uniqueCount="26">
  <si>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</si>
  <si>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DFF011</t>
  </si>
  <si>
    <t xml:space="preserve">m²</t>
  </si>
  <si>
    <t xml:space="preserve">Abertura de vão em pano exterior de fachada, de tijolo face à vista.</t>
  </si>
  <si>
    <r>
      <rPr>
        <sz val="8.25"/>
        <color rgb="FF000000"/>
        <rFont val="Arial"/>
        <family val="2"/>
      </rPr>
      <t xml:space="preserve">Abertura de vão de passagem, de carácter provisório, em pano exterior de parede de fachada, de alvenaria armada, face à vista, formada por bloco de betão de 15 cm de espessura, com martelo pneumático, sem afectar a estabilidade do pano ou dos elementos construtivos contíguos, deixando esperas para facilitar posteriormente o travamento com a nova alvenaria, e carga manual para camião ou contentor. O preço inclui a desmontagem prévia dos aros e das folhas da caixilharia, dos acessórios e dos mecanismos eléctricos existentes, para a sua posterior reposição, mas não inclui o montagem e desmontagem do escoramento do vão nem a colocação de lintéis.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</si>
  <si>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</si>
  <si>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</si>
  <si>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</si>
  <si>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</si>
  <si>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</si>
  <si>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</si>
  <si>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mq05mai030</t>
  </si>
  <si>
    <t xml:space="preserve">h</t>
  </si>
  <si>
    <t xml:space="preserve">Martelo pneumático.</t>
  </si>
  <si>
    <t xml:space="preserve">mq05pdm110</t>
  </si>
  <si>
    <t xml:space="preserve">h</t>
  </si>
  <si>
    <t xml:space="preserve">Compressor portátil diesel média pressão 10 m³/min.</t>
  </si>
  <si>
    <t xml:space="preserve">mo112</t>
  </si>
  <si>
    <t xml:space="preserve">h</t>
  </si>
  <si>
    <t xml:space="preserve">Operário especializado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</si>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</sst>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4.93" customWidth="1"/>
    <col min="4" max="4" width="10.20" customWidth="1"/>
    <col min="5" max="5" width="50.66" customWidth="1"/>
    <col min="6" max="6" width="12.58" customWidth="1"/>
    <col min="7" max="7" width="19.04" customWidth="1"/>
    <col min="8" max="8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0.154</v>
      </c>
      <c r="G9" s="13">
        <v>4.57</v>
      </c>
      <c r="H9" s="13">
        <f ca="1">ROUND(INDIRECT(ADDRESS(ROW()+(0), COLUMN()+(-2), 1))*INDIRECT(ADDRESS(ROW()+(0), COLUMN()+(-1), 1)), 2)</f>
        <v>0.7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0.154</v>
      </c>
      <c r="G10" s="17">
        <v>7.75</v>
      </c>
      <c r="H10" s="17">
        <f ca="1">ROUND(INDIRECT(ADDRESS(ROW()+(0), COLUMN()+(-2), 1))*INDIRECT(ADDRESS(ROW()+(0), COLUMN()+(-1), 1)), 2)</f>
        <v>1.19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21.98</v>
      </c>
      <c r="H11" s="17">
        <f ca="1">ROUND(INDIRECT(ADDRESS(ROW()+(0), COLUMN()+(-2), 1))*INDIRECT(ADDRESS(ROW()+(0), COLUMN()+(-1), 1)), 2)</f>
        <v>4.4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0.203</v>
      </c>
      <c r="G12" s="21">
        <v>21.45</v>
      </c>
      <c r="H12" s="21">
        <f ca="1">ROUND(INDIRECT(ADDRESS(ROW()+(0), COLUMN()+(-2), 1))*INDIRECT(ADDRESS(ROW()+(0), COLUMN()+(-1), 1)), 2)</f>
        <v>4.35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10.64</v>
      </c>
      <c r="H13" s="24">
        <f ca="1">ROUND(INDIRECT(ADDRESS(ROW()+(0), COLUMN()+(-2), 1))*INDIRECT(ADDRESS(ROW()+(0), COLUMN()+(-1), 1))/100, 2)</f>
        <v>0.21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10.85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