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<sst xmlns="http://schemas.openxmlformats.org/spreadsheetml/2006/main" count="37" uniqueCount="37">
  <si>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</si>
  <si>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EAL018</t>
  </si>
  <si>
    <t xml:space="preserve">m²</t>
  </si>
  <si>
    <t xml:space="preserve">Travamento de parede estrutural de estrutura leve de perfis (light steel framing) com painel estrutural.</t>
  </si>
  <si>
    <r>
      <rPr>
        <sz val="8.25"/>
        <color rgb="FF000000"/>
        <rFont val="Arial"/>
        <family val="2"/>
      </rPr>
      <t xml:space="preserve">Travamento de parede exterior de estrutura leve de perfis (light steel framing), em ambas as faces, com painel estrutural de partículas de madeira, tipo P5, segundo NP EN 312, de 15 mm de espessura, fixado à estrutura com parafusos autoperfurantes de cabeça escareada, de aço galvanizado, de 5,5 mm de diâmetro e 76 mm de comprimento.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</si>
  <si>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</si>
  <si>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</si>
  <si>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</si>
  <si>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</si>
  <si>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</si>
  <si>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</si>
  <si>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</si>
  <si>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</si>
  <si>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partículas de madeira para uso em ambiente húmido, tipo P5, segundo NP EN 312, de 2500x1250 mm e 15 mm de espessura, com bordos rectos, Euroclasse D-s2, d0 de reacção ao fogo, segundo NP EN 13501-1, classe E1 em emissão de formaldeído, segundo NP EN 13986.</t>
  </si>
  <si>
    <t xml:space="preserve">mt13pst110a</t>
  </si>
  <si>
    <t xml:space="preserve">Ud</t>
  </si>
  <si>
    <t xml:space="preserve">Parafuso autoperfurante de cabeça escareada, de aço galvanizado, de 5,5 mm de diâmetro e 76 mm de comprimento.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</si>
  <si>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</si>
  <si>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</si>
  <si>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</si>
  <si>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</si>
  <si>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</si>
  <si>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</si>
  <si>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</si>
  <si>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</si>
  <si>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4,15€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</si>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</sst>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7.52</v>
      </c>
      <c r="J9" s="13">
        <f ca="1">ROUND(INDIRECT(ADDRESS(ROW()+(0), COLUMN()+(-3), 1))*INDIRECT(ADDRESS(ROW()+(0), COLUMN()+(-1), 1)), 2)</f>
        <v>15.04</v>
      </c>
      <c r="K9" s="13"/>
    </row>
    <row r="10" spans="1:11" ht="24.00" thickBot="1" customHeight="1">
      <c r="A10" s="14" t="s">
        <v>14</v>
      </c>
      <c r="B10" s="14"/>
      <c r="C10" s="15" t="s">
        <v>15</v>
      </c>
      <c r="D10" s="15"/>
      <c r="E10" s="14" t="s">
        <v>16</v>
      </c>
      <c r="F10" s="14"/>
      <c r="G10" s="16">
        <v>16.667</v>
      </c>
      <c r="H10" s="16"/>
      <c r="I10" s="17">
        <v>0.69</v>
      </c>
      <c r="J10" s="17">
        <f ca="1">ROUND(INDIRECT(ADDRESS(ROW()+(0), COLUMN()+(-3), 1))*INDIRECT(ADDRESS(ROW()+(0), COLUMN()+(-1), 1)), 2)</f>
        <v>11.5</v>
      </c>
      <c r="K10" s="17"/>
    </row>
    <row r="11" spans="1:11" ht="13.50" thickBot="1" customHeight="1">
      <c r="A11" s="14" t="s">
        <v>17</v>
      </c>
      <c r="B11" s="14"/>
      <c r="C11" s="15" t="s">
        <v>18</v>
      </c>
      <c r="D11" s="15"/>
      <c r="E11" s="14" t="s">
        <v>19</v>
      </c>
      <c r="F11" s="14"/>
      <c r="G11" s="16">
        <v>0.32</v>
      </c>
      <c r="H11" s="16"/>
      <c r="I11" s="17">
        <v>25.68</v>
      </c>
      <c r="J11" s="17">
        <f ca="1">ROUND(INDIRECT(ADDRESS(ROW()+(0), COLUMN()+(-3), 1))*INDIRECT(ADDRESS(ROW()+(0), COLUMN()+(-1), 1)), 2)</f>
        <v>8.22</v>
      </c>
      <c r="K11" s="17"/>
    </row>
    <row r="12" spans="1:11" ht="13.50" thickBot="1" customHeight="1">
      <c r="A12" s="14" t="s">
        <v>20</v>
      </c>
      <c r="B12" s="14"/>
      <c r="C12" s="18" t="s">
        <v>21</v>
      </c>
      <c r="D12" s="18"/>
      <c r="E12" s="19" t="s">
        <v>22</v>
      </c>
      <c r="F12" s="19"/>
      <c r="G12" s="20">
        <v>0.16</v>
      </c>
      <c r="H12" s="20"/>
      <c r="I12" s="21">
        <v>25.06</v>
      </c>
      <c r="J12" s="21">
        <f ca="1">ROUND(INDIRECT(ADDRESS(ROW()+(0), COLUMN()+(-3), 1))*INDIRECT(ADDRESS(ROW()+(0), COLUMN()+(-1), 1)), 2)</f>
        <v>4.01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38.77</v>
      </c>
      <c r="J13" s="24">
        <f ca="1">ROUND(INDIRECT(ADDRESS(ROW()+(0), COLUMN()+(-3), 1))*INDIRECT(ADDRESS(ROW()+(0), COLUMN()+(-1), 1))/100, 2)</f>
        <v>0.78</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39.55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1.3112e+07</v>
      </c>
      <c r="G18" s="31"/>
      <c r="H18" s="31">
        <v>1.3112e+07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