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<sst xmlns="http://schemas.openxmlformats.org/spreadsheetml/2006/main" count="26" uniqueCount="26">
  <si>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</si>
  <si>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EAN020</t>
  </si>
  <si>
    <t xml:space="preserve">m²</t>
  </si>
  <si>
    <t xml:space="preserve">Painel sandwich para laje, sobre estrutura leve de perfis (light steel framing).</t>
  </si>
  <si>
    <r>
      <rPr>
        <sz val="8.25"/>
        <color rgb="FF000000"/>
        <rFont val="Arial"/>
        <family val="2"/>
      </rPr>
      <t xml:space="preserve">Painel sandwich com encaixe macho-fêmea nas quatro faces, composto de: face exterior de placa de gesso reforçado com fibras, de 12 mm de espessura, núcleo isolante de espuma de poliestireno extrudido de 40 mm de espessura e face interior de placa de gesso reforçado com fibras, de 12 mm de espessura, de 2400x550 mm, transmissão térmica 0,774 W/(m²°C), Euroclasse B-s1, d0 de reacção ao fogo, segundo NP EN 13501-1, fixado com parafusos de cabeça escareada, de aço zincado, sobre estrutura leve de perfis (light steel framing), com um vão entre apoios de 40 cm, para laje. O preço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</si>
  <si>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</si>
  <si>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</si>
  <si>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</si>
  <si>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</si>
  <si>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</si>
  <si>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</si>
  <si>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mt13pst040hh</t>
  </si>
  <si>
    <t xml:space="preserve">m²</t>
  </si>
  <si>
    <t xml:space="preserve">Painel sandwich com encaixe macho-fêmea nas quatro faces, composto de: face exterior de placa de gesso reforçado com fibras, de 12 mm de espessura, núcleo isolante de espuma de poliestireno extrudido de 40 mm de espessura e face interior de placa de gesso reforçado com fibras, de 12 mm de espessura, de 2400x550 mm, transmissão térmica 0,774 W/(m²°C), Euroclasse B-s1, d0 de reacção ao fogo, segundo NP EN 13501-1.</t>
  </si>
  <si>
    <t xml:space="preserve">mt13pst120g</t>
  </si>
  <si>
    <t xml:space="preserve">Ud</t>
  </si>
  <si>
    <t xml:space="preserve">Parafuso autoperfurante de cabeça escareada, de aço zincado, de 4,8 mm de diâmetro e 100 mm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</si>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</sst>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48.27</v>
      </c>
      <c r="H9" s="13">
        <f ca="1">ROUND(INDIRECT(ADDRESS(ROW()+(0), COLUMN()+(-2), 1))*INDIRECT(ADDRESS(ROW()+(0), COLUMN()+(-1), 1)), 2)</f>
        <v>48.27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16</v>
      </c>
      <c r="G10" s="17">
        <v>0.19</v>
      </c>
      <c r="H10" s="17">
        <f ca="1">ROUND(INDIRECT(ADDRESS(ROW()+(0), COLUMN()+(-2), 1))*INDIRECT(ADDRESS(ROW()+(0), COLUMN()+(-1), 1)), 2)</f>
        <v>3.04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23.31</v>
      </c>
      <c r="H11" s="17">
        <f ca="1">ROUND(INDIRECT(ADDRESS(ROW()+(0), COLUMN()+(-2), 1))*INDIRECT(ADDRESS(ROW()+(0), COLUMN()+(-1), 1)), 2)</f>
        <v>4.66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</v>
      </c>
      <c r="G12" s="21">
        <v>22.13</v>
      </c>
      <c r="H12" s="21">
        <f ca="1">ROUND(INDIRECT(ADDRESS(ROW()+(0), COLUMN()+(-2), 1))*INDIRECT(ADDRESS(ROW()+(0), COLUMN()+(-1), 1)), 2)</f>
        <v>4.43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60.4</v>
      </c>
      <c r="H13" s="24">
        <f ca="1">ROUND(INDIRECT(ADDRESS(ROW()+(0), COLUMN()+(-2), 1))*INDIRECT(ADDRESS(ROW()+(0), COLUMN()+(-1), 1))/100, 2)</f>
        <v>1.21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61.61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