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<sst xmlns="http://schemas.openxmlformats.org/spreadsheetml/2006/main" count="32" uniqueCount="32">
  <si>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</si>
  <si>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EAQ011</t>
  </si>
  <si>
    <t xml:space="preserve">m</t>
  </si>
  <si>
    <t xml:space="preserve">Ponto singular para cobertura curva autoportante.</t>
  </si>
  <si>
    <r>
      <rPr>
        <sz val="8.25"/>
        <color rgb="FF000000"/>
        <rFont val="Arial"/>
        <family val="2"/>
      </rPr>
      <t xml:space="preserve">Remate lateral para cobertura curva autoportante, com chapa dobrada curvada de aço galvanizado pré-lacado, de 0,8 mm de espessura, 50 cm de desenvolvimento e 3 dobras, com junta de estanquidade. Inclusive acessórios de fixação das peças aos perfis autoportantes de chapa e vedante de base neutra monocomponente, para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</si>
  <si>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</si>
  <si>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</si>
  <si>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</si>
  <si>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</si>
  <si>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</si>
  <si>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</si>
  <si>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mt12www035C</t>
  </si>
  <si>
    <t xml:space="preserve">m</t>
  </si>
  <si>
    <t xml:space="preserve">Chapa dobrada curvada de aço galvanizado pré-lacado, de 0,8 mm de espessura, 50 cm de desenvolvimento e 3 dobras, para remate lateral.</t>
  </si>
  <si>
    <t xml:space="preserve">mt13ccg030d</t>
  </si>
  <si>
    <t xml:space="preserve">Ud</t>
  </si>
  <si>
    <t xml:space="preserve">Parafuso auto-roscante de 6,5x130 mm de aço galvanizado, com anilha.</t>
  </si>
  <si>
    <t xml:space="preserve">mt21vva011</t>
  </si>
  <si>
    <t xml:space="preserve">l</t>
  </si>
  <si>
    <t xml:space="preserve">Vedante de base neutra monocomponente, para vedação de juntas; para aplicar com pistola.</t>
  </si>
  <si>
    <t xml:space="preserve">mt13ccg040</t>
  </si>
  <si>
    <t xml:space="preserve">m</t>
  </si>
  <si>
    <t xml:space="preserve">Junta de estanquidade para chapas perfiladas de aço.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</si>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</sst>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85" customWidth="1"/>
    <col min="4" max="4" width="3.57" customWidth="1"/>
    <col min="5" max="5" width="80.9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1.07</v>
      </c>
      <c r="G9" s="13">
        <v>11.1</v>
      </c>
      <c r="H9" s="13">
        <f ca="1">ROUND(INDIRECT(ADDRESS(ROW()+(0), COLUMN()+(-2), 1))*INDIRECT(ADDRESS(ROW()+(0), COLUMN()+(-1), 1)), 2)</f>
        <v>11.88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6</v>
      </c>
      <c r="G10" s="17">
        <v>0.35</v>
      </c>
      <c r="H10" s="17">
        <f ca="1">ROUND(INDIRECT(ADDRESS(ROW()+(0), COLUMN()+(-2), 1))*INDIRECT(ADDRESS(ROW()+(0), COLUMN()+(-1), 1)), 2)</f>
        <v>2.1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0.025</v>
      </c>
      <c r="G11" s="17">
        <v>14.13</v>
      </c>
      <c r="H11" s="17">
        <f ca="1">ROUND(INDIRECT(ADDRESS(ROW()+(0), COLUMN()+(-2), 1))*INDIRECT(ADDRESS(ROW()+(0), COLUMN()+(-1), 1)), 2)</f>
        <v>0.35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</v>
      </c>
      <c r="G12" s="17">
        <v>2.66</v>
      </c>
      <c r="H12" s="17">
        <f ca="1">ROUND(INDIRECT(ADDRESS(ROW()+(0), COLUMN()+(-2), 1))*INDIRECT(ADDRESS(ROW()+(0), COLUMN()+(-1), 1)), 2)</f>
        <v>2.66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0.3</v>
      </c>
      <c r="G13" s="17">
        <v>23.31</v>
      </c>
      <c r="H13" s="17">
        <f ca="1">ROUND(INDIRECT(ADDRESS(ROW()+(0), COLUMN()+(-2), 1))*INDIRECT(ADDRESS(ROW()+(0), COLUMN()+(-1), 1)), 2)</f>
        <v>6.99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20">
        <v>0.15</v>
      </c>
      <c r="G14" s="21">
        <v>22.13</v>
      </c>
      <c r="H14" s="21">
        <f ca="1">ROUND(INDIRECT(ADDRESS(ROW()+(0), COLUMN()+(-2), 1))*INDIRECT(ADDRESS(ROW()+(0), COLUMN()+(-1), 1)), 2)</f>
        <v>3.32</v>
      </c>
    </row>
    <row r="15" spans="1:8" ht="13.50" thickBot="1" customHeight="1">
      <c r="A15" s="19"/>
      <c r="B15" s="19"/>
      <c r="C15" s="19"/>
      <c r="D15" s="22" t="s">
        <v>29</v>
      </c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27.3</v>
      </c>
      <c r="H15" s="24">
        <f ca="1">ROUND(INDIRECT(ADDRESS(ROW()+(0), COLUMN()+(-2), 1))*INDIRECT(ADDRESS(ROW()+(0), COLUMN()+(-1), 1))/100, 2)</f>
        <v>0.55</v>
      </c>
    </row>
    <row r="16" spans="1:8" ht="13.50" thickBot="1" customHeight="1">
      <c r="A16" s="25"/>
      <c r="B16" s="25"/>
      <c r="C16" s="25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27.85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</mergeCells>
  <pageMargins left="0.147638" right="0.147638" top="0.206693" bottom="0.206693" header="0.0" footer="0.0"/>
  <pageSetup paperSize="9" orientation="portrait"/>
  <rowBreaks count="0" manualBreakCount="0">
    </rowBreaks>
</worksheet>
</file>