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<sst xmlns="http://schemas.openxmlformats.org/spreadsheetml/2006/main" count="33" uniqueCount="33">
  <si>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</si>
  <si>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FAZ023</t>
  </si>
  <si>
    <t xml:space="preserve">m²</t>
  </si>
  <si>
    <t xml:space="preserve">Revestimento exterior de fachada ventilada, de ripas de madeira termotratada.</t>
  </si>
  <si>
    <r>
      <rPr>
        <sz val="8.25"/>
        <color rgb="FF000000"/>
        <rFont val="Arial"/>
        <family val="2"/>
      </rPr>
      <t xml:space="preserve">Revestimento exterior de fachada ventilada, de ripas de madeira termotratada, grupo botânico coníferas, procedente do Norte e Nordeste da Europa, com certificado PEFC, de secção quadrada, com os bordos rectos, de 42x42 mm, de até 4800 mm de comprimento, com uma separação entre faces de 10 mm, com classe de risco 3.1, segundo NP EN 335; colocação em posição vertical com parafusos auto-roscantes de aço inoxidável, sobre subestrutura suporte formada por ripado duplo, composto por ripas verticais de 32x100 mm, com uma separação de 600 mm, fixadas ao suporte de madeira com parafusos de aço ao carbono e ripas horizontais de 25x100 mm, com uma separação de 600 mm, fixadas com parafusos de aço ao carbono, de madeira de pinheiro-bravo (Pinus pinaster), tratada em autoclave, com classe de risco 4, segundo NP EN 335. O preço não inclui o isolamento térmico.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</si>
  <si>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</si>
  <si>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</si>
  <si>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</si>
  <si>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</si>
  <si>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</si>
  <si>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</si>
  <si>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mt07mee203fB</t>
  </si>
  <si>
    <t xml:space="preserve">m</t>
  </si>
  <si>
    <t xml:space="preserve">Ripa de 30x50 mm de secção, de madeira de pinheiro-bravo (Pinus pinaster), tratada em autoclave, com classe de risco 4, segundo NP EN 335, acabamento escovado, com humidade inferior a 20%.</t>
  </si>
  <si>
    <t xml:space="preserve">mt07emr411aa</t>
  </si>
  <si>
    <t xml:space="preserve">Ud</t>
  </si>
  <si>
    <t xml:space="preserve">Parafuso de 5 mm de diâmetro e 50 mm de comprimento, de aço com carbono, para utilização exterior.</t>
  </si>
  <si>
    <t xml:space="preserve">mt07mee203fb</t>
  </si>
  <si>
    <t xml:space="preserve">m</t>
  </si>
  <si>
    <t xml:space="preserve">Ripa de 25x50 mm de secção, de madeira de pinheiro-bravo (Pinus pinaster), tratada em autoclave, com classe de risco 4, segundo NP EN 335, acabamento escovado, com humidade inferior a 20%.</t>
  </si>
  <si>
    <t xml:space="preserve">mt22blu040hgyb</t>
  </si>
  <si>
    <t xml:space="preserve">m²</t>
  </si>
  <si>
    <t xml:space="preserve">Ripas de madeira termotratada, grupo botânico coníferas, procedente do Norte e Nordeste da Europa, com certificado PEFC, de secção quadrada, com os bordos rectos, de 42x42 mm, de até 4800 mm de comprimento, com uma separação entre faces de 10 mm, com classe de risco 3.1, segundo NP EN 335, corte em oficina, para montagem em obra, com parafusos auto-roscantes de aço inoxidável para a fixação do revestimento à subestrutura suporte; com o preço incrementado em 5% relativamente a peças especiais para a resolução de pontos singulares.</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</si>
  <si>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</si>
  <si>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</si>
  <si>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</si>
  <si>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</si>
  <si>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</si>
  <si>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</si>
  <si>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</si>
  <si>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</si>
  <si>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5,15€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</si>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</sst>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08" customWidth="1"/>
    <col min="4" max="4" width="80.75"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1.7</v>
      </c>
      <c r="F9" s="13">
        <v>1.6</v>
      </c>
      <c r="G9" s="13">
        <f ca="1">ROUND(INDIRECT(ADDRESS(ROW()+(0), COLUMN()+(-2), 1))*INDIRECT(ADDRESS(ROW()+(0), COLUMN()+(-1), 1)), 2)</f>
        <v>2.72</v>
      </c>
    </row>
    <row r="10" spans="1:7" ht="24.00" thickBot="1" customHeight="1">
      <c r="A10" s="14" t="s">
        <v>14</v>
      </c>
      <c r="B10" s="14"/>
      <c r="C10" s="15" t="s">
        <v>15</v>
      </c>
      <c r="D10" s="14" t="s">
        <v>16</v>
      </c>
      <c r="E10" s="16">
        <v>9</v>
      </c>
      <c r="F10" s="17">
        <v>0.08</v>
      </c>
      <c r="G10" s="17">
        <f ca="1">ROUND(INDIRECT(ADDRESS(ROW()+(0), COLUMN()+(-2), 1))*INDIRECT(ADDRESS(ROW()+(0), COLUMN()+(-1), 1)), 2)</f>
        <v>0.72</v>
      </c>
    </row>
    <row r="11" spans="1:7" ht="34.50" thickBot="1" customHeight="1">
      <c r="A11" s="14" t="s">
        <v>17</v>
      </c>
      <c r="B11" s="14"/>
      <c r="C11" s="15" t="s">
        <v>18</v>
      </c>
      <c r="D11" s="14" t="s">
        <v>19</v>
      </c>
      <c r="E11" s="16">
        <v>1.7</v>
      </c>
      <c r="F11" s="17">
        <v>1.33</v>
      </c>
      <c r="G11" s="17">
        <f ca="1">ROUND(INDIRECT(ADDRESS(ROW()+(0), COLUMN()+(-2), 1))*INDIRECT(ADDRESS(ROW()+(0), COLUMN()+(-1), 1)), 2)</f>
        <v>2.26</v>
      </c>
    </row>
    <row r="12" spans="1:7" ht="66.00" thickBot="1" customHeight="1">
      <c r="A12" s="14" t="s">
        <v>20</v>
      </c>
      <c r="B12" s="14"/>
      <c r="C12" s="15" t="s">
        <v>21</v>
      </c>
      <c r="D12" s="14" t="s">
        <v>22</v>
      </c>
      <c r="E12" s="16">
        <v>1.05</v>
      </c>
      <c r="F12" s="17">
        <v>102.01</v>
      </c>
      <c r="G12" s="17">
        <f ca="1">ROUND(INDIRECT(ADDRESS(ROW()+(0), COLUMN()+(-2), 1))*INDIRECT(ADDRESS(ROW()+(0), COLUMN()+(-1), 1)), 2)</f>
        <v>107.11</v>
      </c>
    </row>
    <row r="13" spans="1:7" ht="13.50" thickBot="1" customHeight="1">
      <c r="A13" s="14" t="s">
        <v>23</v>
      </c>
      <c r="B13" s="14"/>
      <c r="C13" s="15" t="s">
        <v>24</v>
      </c>
      <c r="D13" s="14" t="s">
        <v>25</v>
      </c>
      <c r="E13" s="16">
        <v>1.125</v>
      </c>
      <c r="F13" s="17">
        <v>25.32</v>
      </c>
      <c r="G13" s="17">
        <f ca="1">ROUND(INDIRECT(ADDRESS(ROW()+(0), COLUMN()+(-2), 1))*INDIRECT(ADDRESS(ROW()+(0), COLUMN()+(-1), 1)), 2)</f>
        <v>28.49</v>
      </c>
    </row>
    <row r="14" spans="1:7" ht="13.50" thickBot="1" customHeight="1">
      <c r="A14" s="14" t="s">
        <v>26</v>
      </c>
      <c r="B14" s="14"/>
      <c r="C14" s="18" t="s">
        <v>27</v>
      </c>
      <c r="D14" s="19" t="s">
        <v>28</v>
      </c>
      <c r="E14" s="20">
        <v>1.125</v>
      </c>
      <c r="F14" s="21">
        <v>24.04</v>
      </c>
      <c r="G14" s="21">
        <f ca="1">ROUND(INDIRECT(ADDRESS(ROW()+(0), COLUMN()+(-2), 1))*INDIRECT(ADDRESS(ROW()+(0), COLUMN()+(-1), 1)), 2)</f>
        <v>27.05</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168.35</v>
      </c>
      <c r="G15" s="24">
        <f ca="1">ROUND(INDIRECT(ADDRESS(ROW()+(0), COLUMN()+(-2), 1))*INDIRECT(ADDRESS(ROW()+(0), COLUMN()+(-1), 1))/100, 2)</f>
        <v>3.37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171.72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