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<sst xmlns="http://schemas.openxmlformats.org/spreadsheetml/2006/main" count="24" uniqueCount="24">
  <si>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</si>
  <si>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FBY021</t>
  </si>
  <si>
    <t xml:space="preserve">Ud</t>
  </si>
  <si>
    <t xml:space="preserve">Alçapão para parede de placas de gesso laminado. Sistema "KNAUF".</t>
  </si>
  <si>
    <r>
      <rPr>
        <sz val="8.25"/>
        <color rgb="FF000000"/>
        <rFont val="Arial"/>
        <family val="2"/>
      </rPr>
      <t xml:space="preserve">Alçapão gama Cortafuego, Cortafuego Tras EI 60 30, sistema E135.a "KNAUF", de 600x1200 mm, formado por aro de aço e porta de placa de gesso laminado (2 corta-fogo (DF), de 15 mm de espessura cada placa), para parede de placas de gesso laminado. Inclusive acessórios de montagem.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</si>
  <si>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</si>
  <si>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</si>
  <si>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</si>
  <si>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</si>
  <si>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</si>
  <si>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</si>
  <si>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mt12ppk060dokoch</t>
  </si>
  <si>
    <t xml:space="preserve">Ud</t>
  </si>
  <si>
    <t xml:space="preserve">Alçapão gama Cortafuego, Cortafuego Tras EI 60 30, sistema E135.a "KNAUF", de 600x1200 mm, formado por aro de aço e porta de placa de gesso laminado (2 corta-fogo (DF), de 15 mm de espessura cada placa).</t>
  </si>
  <si>
    <t xml:space="preserve">mo053</t>
  </si>
  <si>
    <t xml:space="preserve">h</t>
  </si>
  <si>
    <t xml:space="preserve">Oficial de 1ª montador de pré-fabricados interiores.</t>
  </si>
  <si>
    <t xml:space="preserve">mo100</t>
  </si>
  <si>
    <t xml:space="preserve">h</t>
  </si>
  <si>
    <t xml:space="preserve">Ajudante de montador de pré-fabricados interiores.</t>
  </si>
  <si>
    <t xml:space="preserve">%</t>
  </si>
  <si>
    <t xml:space="preserve">Custos directos complementares</t>
  </si>
  <si>
    <t xml:space="preserve">Custo de manutenção decenal: 70,66€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</si>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</sst>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12" customWidth="1"/>
    <col min="3" max="3" width="3.23" customWidth="1"/>
    <col min="4" max="4" width="3.57" customWidth="1"/>
    <col min="5" max="5" width="78.37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1</v>
      </c>
      <c r="G9" s="13">
        <v>402.94</v>
      </c>
      <c r="H9" s="13">
        <f ca="1">ROUND(INDIRECT(ADDRESS(ROW()+(0), COLUMN()+(-2), 1))*INDIRECT(ADDRESS(ROW()+(0), COLUMN()+(-1), 1)), 2)</f>
        <v>402.94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0.1</v>
      </c>
      <c r="G10" s="17">
        <v>23.31</v>
      </c>
      <c r="H10" s="17">
        <f ca="1">ROUND(INDIRECT(ADDRESS(ROW()+(0), COLUMN()+(-2), 1))*INDIRECT(ADDRESS(ROW()+(0), COLUMN()+(-1), 1)), 2)</f>
        <v>2.33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 t="s">
        <v>19</v>
      </c>
      <c r="F11" s="20">
        <v>0.1</v>
      </c>
      <c r="G11" s="21">
        <v>22.13</v>
      </c>
      <c r="H11" s="21">
        <f ca="1">ROUND(INDIRECT(ADDRESS(ROW()+(0), COLUMN()+(-2), 1))*INDIRECT(ADDRESS(ROW()+(0), COLUMN()+(-1), 1)), 2)</f>
        <v>2.21</v>
      </c>
    </row>
    <row r="12" spans="1:8" ht="13.50" thickBot="1" customHeight="1">
      <c r="A12" s="19"/>
      <c r="B12" s="19"/>
      <c r="C12" s="19"/>
      <c r="D12" s="22" t="s">
        <v>20</v>
      </c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407.48</v>
      </c>
      <c r="H12" s="24">
        <f ca="1">ROUND(INDIRECT(ADDRESS(ROW()+(0), COLUMN()+(-2), 1))*INDIRECT(ADDRESS(ROW()+(0), COLUMN()+(-1), 1))/100, 2)</f>
        <v>8.15</v>
      </c>
    </row>
    <row r="13" spans="1:8" ht="13.50" thickBot="1" customHeight="1">
      <c r="A13" s="25" t="s">
        <v>22</v>
      </c>
      <c r="B13" s="25"/>
      <c r="C13" s="25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415.63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