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<sst xmlns="http://schemas.openxmlformats.org/spreadsheetml/2006/main" count="72" uniqueCount="72">
  <si>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</si>
  <si>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FBY079</t>
  </si>
  <si>
    <t xml:space="preserve">m²</t>
  </si>
  <si>
    <t xml:space="preserve">Parede de placas de gesso laminado, de alta resistência à humidade. Sistema "PLACO".</t>
  </si>
  <si>
    <r>
      <rPr>
        <sz val="8.25"/>
        <color rgb="FF000000"/>
        <rFont val="Arial"/>
        <family val="2"/>
      </rPr>
      <t xml:space="preserve">Parede múltipla, sistema "PLACO", (12,5 + 12,5 + 48 + 12,5 + 12,5)/600 (48), de alta resistência à humidade, de 98 mm de espessura total, com nível de qualidade do acabamento standard (Q2), formada por uma estrutura simples autoportante de perfis metálicos de aço galvanizado formada por canais R 48 "PLACO" e montantes M 48 "PLACO", com uma separação entre montantes de 600 mm e uma disposição normal "N", à qual se aparafusam duas placas iguais de gesso laminado GM-FH1 / EN 15283-2 - 1200 / 2000 / 12,5 / com os bordos longitudinais afinados, Glasroc X 13 "PLACO" dispostas numa face e duas placas iguais de gesso laminado GM-FH1 / EN 15283-2 - 1200 / 2000 / 12,5 / com os bordos longitudinais afinados, Glasroc X 13 "PLACO" dispostas na outra face. Inclusive banda estanque autocolante, Banda 45 "PLACO"; parafusos para a fixação das placas; fita de papel com reforço metálico "PLACO" e massa e fita para o tratamento de juntas.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</si>
  <si>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</si>
  <si>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</si>
  <si>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</si>
  <si>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</si>
  <si>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</si>
  <si>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</si>
  <si>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</si>
  <si>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</si>
  <si>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</si>
  <si>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</si>
  <si>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</si>
  <si>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</si>
  <si>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</si>
  <si>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</si>
  <si>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</si>
  <si>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</si>
  <si>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</si>
  <si>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</si>
  <si>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</si>
  <si>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</si>
  <si>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</si>
  <si>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mt12plt025c</t>
  </si>
  <si>
    <t xml:space="preserve">Ud</t>
  </si>
  <si>
    <t xml:space="preserve">Parafuso autoperfurante THTPF 38 "PLACO", com cabeça de trombeta, de 38 mm de comprimento.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</si>
  <si>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</si>
  <si>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</si>
  <si>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</si>
  <si>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</si>
  <si>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</si>
  <si>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</si>
  <si>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mt12plm012ck</t>
  </si>
  <si>
    <t xml:space="preserve">kg</t>
  </si>
  <si>
    <t xml:space="preserve">Massa de presa em pó PR Hydro "PLACO", de presa normal (60 minutos), com aditivo hidrófugo; Euroclasse A1 de reacção ao fogo, segundo NP EN 13501-1, intervalo de temperatura de trabalho de 5 a 30°C, para aplicação manual com fita de juntas,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</si>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</sst>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0.49</v>
      </c>
      <c r="J9" s="13">
        <f ca="1">ROUND(INDIRECT(ADDRESS(ROW()+(0), COLUMN()+(-3), 1))*INDIRECT(ADDRESS(ROW()+(0), COLUMN()+(-1), 1)), 2)</f>
        <v>0.22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0.9</v>
      </c>
      <c r="H10" s="16"/>
      <c r="I10" s="17">
        <v>1.7</v>
      </c>
      <c r="J10" s="17">
        <f ca="1">ROUND(INDIRECT(ADDRESS(ROW()+(0), COLUMN()+(-3), 1))*INDIRECT(ADDRESS(ROW()+(0), COLUMN()+(-1), 1)), 2)</f>
        <v>1.53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2.06</v>
      </c>
      <c r="J11" s="17">
        <f ca="1">ROUND(INDIRECT(ADDRESS(ROW()+(0), COLUMN()+(-3), 1))*INDIRECT(ADDRESS(ROW()+(0), COLUMN()+(-1), 1)), 2)</f>
        <v>4.33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23.61</v>
      </c>
      <c r="J12" s="17">
        <f ca="1">ROUND(INDIRECT(ADDRESS(ROW()+(0), COLUMN()+(-3), 1))*INDIRECT(ADDRESS(ROW()+(0), COLUMN()+(-1), 1)), 2)</f>
        <v>99.16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12</v>
      </c>
      <c r="H13" s="16"/>
      <c r="I13" s="17">
        <v>0.05</v>
      </c>
      <c r="J13" s="17">
        <f ca="1">ROUND(INDIRECT(ADDRESS(ROW()+(0), COLUMN()+(-3), 1))*INDIRECT(ADDRESS(ROW()+(0), COLUMN()+(-1), 1)), 2)</f>
        <v>0.6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22</v>
      </c>
      <c r="H14" s="16"/>
      <c r="I14" s="17">
        <v>0.07</v>
      </c>
      <c r="J14" s="17">
        <f ca="1">ROUND(INDIRECT(ADDRESS(ROW()+(0), COLUMN()+(-3), 1))*INDIRECT(ADDRESS(ROW()+(0), COLUMN()+(-1), 1)), 2)</f>
        <v>1.54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</v>
      </c>
      <c r="H15" s="16"/>
      <c r="I15" s="17">
        <v>0.02</v>
      </c>
      <c r="J15" s="17">
        <f ca="1">ROUND(INDIRECT(ADDRESS(ROW()+(0), COLUMN()+(-3), 1))*INDIRECT(ADDRESS(ROW()+(0), COLUMN()+(-1), 1)), 2)</f>
        <v>0.08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0.12</v>
      </c>
      <c r="J16" s="17">
        <f ca="1">ROUND(INDIRECT(ADDRESS(ROW()+(0), COLUMN()+(-3), 1))*INDIRECT(ADDRESS(ROW()+(0), COLUMN()+(-1), 1)), 2)</f>
        <v>0.17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0.66</v>
      </c>
      <c r="H17" s="16"/>
      <c r="I17" s="17">
        <v>1.37</v>
      </c>
      <c r="J17" s="17">
        <f ca="1">ROUND(INDIRECT(ADDRESS(ROW()+(0), COLUMN()+(-3), 1))*INDIRECT(ADDRESS(ROW()+(0), COLUMN()+(-1), 1)), 2)</f>
        <v>0.9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0.86</v>
      </c>
      <c r="J18" s="17">
        <f ca="1">ROUND(INDIRECT(ADDRESS(ROW()+(0), COLUMN()+(-3), 1))*INDIRECT(ADDRESS(ROW()+(0), COLUMN()+(-1), 1)), 2)</f>
        <v>0.26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0.316</v>
      </c>
      <c r="H19" s="16"/>
      <c r="I19" s="17">
        <v>25.32</v>
      </c>
      <c r="J19" s="17">
        <f ca="1">ROUND(INDIRECT(ADDRESS(ROW()+(0), COLUMN()+(-3), 1))*INDIRECT(ADDRESS(ROW()+(0), COLUMN()+(-1), 1)), 2)</f>
        <v>8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0.316</v>
      </c>
      <c r="H20" s="20"/>
      <c r="I20" s="21">
        <v>24.04</v>
      </c>
      <c r="J20" s="21">
        <f ca="1">ROUND(INDIRECT(ADDRESS(ROW()+(0), COLUMN()+(-3), 1))*INDIRECT(ADDRESS(ROW()+(0), COLUMN()+(-1), 1)), 2)</f>
        <v>7.6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124.39</v>
      </c>
      <c r="J21" s="24">
        <f ca="1">ROUND(INDIRECT(ADDRESS(ROW()+(0), COLUMN()+(-3), 1))*INDIRECT(ADDRESS(ROW()+(0), COLUMN()+(-1), 1))/100, 2)</f>
        <v>2.49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126.88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4" t="s">
        <v>58</v>
      </c>
      <c r="B28" s="34"/>
      <c r="C28" s="34"/>
      <c r="D28" s="34"/>
      <c r="E28" s="34"/>
      <c r="F28" s="35">
        <v>112007</v>
      </c>
      <c r="G28" s="35"/>
      <c r="H28" s="35">
        <v>112007</v>
      </c>
      <c r="I28" s="35"/>
      <c r="J28" s="35"/>
      <c r="K28" s="35"/>
    </row>
    <row r="29" spans="1:11" ht="13.50" thickBot="1" customHeight="1">
      <c r="A29" s="30" t="s">
        <v>59</v>
      </c>
      <c r="B29" s="30"/>
      <c r="C29" s="30"/>
      <c r="D29" s="30"/>
      <c r="E29" s="30"/>
      <c r="F29" s="31">
        <v>162010</v>
      </c>
      <c r="G29" s="31"/>
      <c r="H29" s="31">
        <v>162011</v>
      </c>
      <c r="I29" s="31"/>
      <c r="J29" s="31"/>
      <c r="K29" s="31" t="s">
        <v>60</v>
      </c>
    </row>
    <row r="30" spans="1:11" ht="24.00" thickBot="1" customHeight="1">
      <c r="A30" s="34" t="s">
        <v>61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132006</v>
      </c>
      <c r="G31" s="31"/>
      <c r="H31" s="31">
        <v>132007</v>
      </c>
      <c r="I31" s="31"/>
      <c r="J31" s="31"/>
      <c r="K31" s="31" t="s">
        <v>63</v>
      </c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65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66</v>
      </c>
      <c r="B34" s="30"/>
      <c r="C34" s="30"/>
      <c r="D34" s="30"/>
      <c r="E34" s="30"/>
      <c r="F34" s="31">
        <v>1.11201e+06</v>
      </c>
      <c r="G34" s="31"/>
      <c r="H34" s="31">
        <v>1.11201e+06</v>
      </c>
      <c r="I34" s="31"/>
      <c r="J34" s="31"/>
      <c r="K34" s="31" t="s">
        <v>67</v>
      </c>
    </row>
    <row r="35" spans="1:11" ht="24.00" thickBot="1" customHeight="1">
      <c r="A35" s="34" t="s">
        <v>68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