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<sst xmlns="http://schemas.openxmlformats.org/spreadsheetml/2006/main" count="78" uniqueCount="78">
  <si>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</si>
  <si>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FBY150</t>
  </si>
  <si>
    <t xml:space="preserve">m²</t>
  </si>
  <si>
    <t xml:space="preserve">Parede de placas de gesso laminado. Sistema "PLADUR".</t>
  </si>
  <si>
    <r>
      <rPr>
        <sz val="8.25"/>
        <color rgb="FF000000"/>
        <rFont val="Arial"/>
        <family val="2"/>
      </rPr>
      <t xml:space="preserve">Parede múltipla sistema 98 (48-35) MW "PLADUR" (4 standard), de 98 mm de espessura total, com nível de qualidade do acabamento Q2, formado por uma estrutura simples de perfis de chapa de aço galvanizado de 48 mm de largura, à base de montantes (elementos verticais) separados 400 mm entre si, com disposição normal "N" e canais (elementos horizontais), à qual se aparafusam quatro placas no total (duas placas tipo standard em cada face, de 12,5 mm de espessura cada placa); isolamento sonoro através de painel semi-rígido de lã mineral, espessura 45 mm, segundo EN 13162, na alma. Inclusive banda estanque autocolante "PLADUR"; parafusos para a fixação das placas; fita microperfurada de papel com reforço metálico "PLADUR" e massa de secagem em pó JN "PLADUR", fita microperfurada de papel "PLADUR". O preço inclui a resolução de encontros 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</si>
  <si>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</si>
  <si>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</si>
  <si>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</si>
  <si>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</si>
  <si>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</si>
  <si>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</si>
  <si>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mt12pip020j</t>
  </si>
  <si>
    <t xml:space="preserve">m</t>
  </si>
  <si>
    <t xml:space="preserve">Banda estanque autocolante de espuma de poliuretano de células fechadas "PLADUR", de 3 mm de espessura e 46 mm de largura, resistência térmica 0,10 m²°C/W, condutibilidade térmica 0,034 W/(m°C).</t>
  </si>
  <si>
    <t xml:space="preserve">mt12pfp010eb</t>
  </si>
  <si>
    <t xml:space="preserve">m</t>
  </si>
  <si>
    <t xml:space="preserve">Canal C 48/30 "PLADUR", de 48 mm de largura, de aço galvanizado Z1 (Z140), segundo EN 14195.</t>
  </si>
  <si>
    <t xml:space="preserve">mt12pfp020eb</t>
  </si>
  <si>
    <t xml:space="preserve">m</t>
  </si>
  <si>
    <t xml:space="preserve">Montante M 48/35 "PLADUR", de 48 mm de largura, de aço galvanizado Z1 (Z140), segundo EN 14195.</t>
  </si>
  <si>
    <t xml:space="preserve">mt16lra060b</t>
  </si>
  <si>
    <t xml:space="preserve">m²</t>
  </si>
  <si>
    <t xml:space="preserve">Painel semi-rígido de lã mineral, espessura 45 mm, segundo EN 13162, Euroclasse A1 de reacção ao fogo segundo NP EN 13501-1 e factor de resistência à difusão do vapor de água 1.</t>
  </si>
  <si>
    <t xml:space="preserve">mt12psp010jaa</t>
  </si>
  <si>
    <t xml:space="preserve">m²</t>
  </si>
  <si>
    <t xml:space="preserve">Placa de gesso laminado A / EN 520 - 1200 / 3200 / 12,5 / com os bordos longitudinais afinados, standard N "PLADUR", Euroclasse A2-s1, d0 de reacção ao fogo, segundo NP EN 13501-1.</t>
  </si>
  <si>
    <t xml:space="preserve">mt12ptp010fg</t>
  </si>
  <si>
    <t xml:space="preserve">Ud</t>
  </si>
  <si>
    <t xml:space="preserve">Parafuso auto-roscante de aço revestido com fosfatos, PM 3,5x25 "PLADUR", com cabeça de trombeta e ponta afiada; para a fixação de placas de gesso laminado a perfis metálicos de até 0,75 mm de espessura.</t>
  </si>
  <si>
    <t xml:space="preserve">mt12ptp010ff</t>
  </si>
  <si>
    <t xml:space="preserve">Ud</t>
  </si>
  <si>
    <t xml:space="preserve">Parafuso auto-roscante de aço revestido com fosfatos, PM 3,5x35 "PLADUR", com cabeça de trombeta e ponta afiada; para a fixação de placas de gesso laminado a perfis metálicos de até 0,75 mm de espessura.</t>
  </si>
  <si>
    <t xml:space="preserve">mt12ptp010hh</t>
  </si>
  <si>
    <t xml:space="preserve">Ud</t>
  </si>
  <si>
    <t xml:space="preserve">Parafuso autoperfurante de aço zincado, MM 3,5x9,5 "PLADUR", de cabeça redonda e ponta de broca; para a ligação de perfis metálicos de até 2,25 mm de espessura.</t>
  </si>
  <si>
    <t xml:space="preserve">mt12pep010Ja</t>
  </si>
  <si>
    <t xml:space="preserve">kg</t>
  </si>
  <si>
    <t xml:space="preserve">Massa de secagem em pó JN "PLADUR", 3A, cor branca, Euroclasse A2-s1, d0 de reacção ao fogo, segundo NP EN 13501-1, intervalo de temperatura de trabalho de 5 a 35°C, para aplicação manual com fita de juntas, segundo EN 13963.</t>
  </si>
  <si>
    <t xml:space="preserve">mt12pip010ma</t>
  </si>
  <si>
    <t xml:space="preserve">m</t>
  </si>
  <si>
    <t xml:space="preserve">Fita microperfurada de papel "PLADUR", de 51 mm de largura e 0,215 mm de espessura, segundo EN 13963.</t>
  </si>
  <si>
    <t xml:space="preserve">mt12pip010qa</t>
  </si>
  <si>
    <t xml:space="preserve">m</t>
  </si>
  <si>
    <t xml:space="preserve">Fita microperfurada de papel com reforço metálico "PLADUR", de 50 mm de largura e 0,215 mm de espessura, segundo NP EN 14353.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</si>
  <si>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</si>
  <si>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</si>
  <si>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</si>
  <si>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</si>
  <si>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</si>
  <si>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</si>
  <si>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</si>
  <si>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</si>
  <si>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2,78€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</si>
  <si>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</si>
  <si>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</si>
  <si>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</si>
  <si>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</si>
  <si>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</si>
  <si>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</si>
  <si>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</si>
  <si>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</si>
  <si>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</si>
  <si>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</si>
  <si>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</si>
  <si>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</si>
  <si>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520:2004+A1:2009</t>
  </si>
  <si>
    <t xml:space="preserve">3/4</t>
  </si>
  <si>
    <t xml:space="preserve">Placas  de  gesso  —  Definições,  requisitos  e métodos  de  ensaio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</si>
  <si>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</si>
  <si>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</si>
  <si>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</si>
  <si>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</si>
  <si>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t xml:space="preserve">EN  14353:2007+A1:2010</t>
  </si>
  <si>
    <t xml:space="preserve">3/4</t>
  </si>
  <si>
    <t xml:space="preserve">Cantoneiras  e  perfis  metálicos  para  utilização  em placas  de  gesso  —  Definições,  requisitos  e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</si>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</sst>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72.76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1.72</v>
      </c>
      <c r="G9" s="11"/>
      <c r="H9" s="13">
        <v>0.21</v>
      </c>
      <c r="I9" s="13">
        <f ca="1">ROUND(INDIRECT(ADDRESS(ROW()+(0), COLUMN()+(-3), 1))*INDIRECT(ADDRESS(ROW()+(0), COLUMN()+(-1), 1)), 2)</f>
        <v>0.36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0.95</v>
      </c>
      <c r="G10" s="16"/>
      <c r="H10" s="17">
        <v>1.22</v>
      </c>
      <c r="I10" s="17">
        <f ca="1">ROUND(INDIRECT(ADDRESS(ROW()+(0), COLUMN()+(-3), 1))*INDIRECT(ADDRESS(ROW()+(0), COLUMN()+(-1), 1)), 2)</f>
        <v>1.16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3.5</v>
      </c>
      <c r="G11" s="16"/>
      <c r="H11" s="17">
        <v>1.45</v>
      </c>
      <c r="I11" s="17">
        <f ca="1">ROUND(INDIRECT(ADDRESS(ROW()+(0), COLUMN()+(-3), 1))*INDIRECT(ADDRESS(ROW()+(0), COLUMN()+(-1), 1)), 2)</f>
        <v>5.08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1.05</v>
      </c>
      <c r="G12" s="16"/>
      <c r="H12" s="17">
        <v>5.74</v>
      </c>
      <c r="I12" s="17">
        <f ca="1">ROUND(INDIRECT(ADDRESS(ROW()+(0), COLUMN()+(-3), 1))*INDIRECT(ADDRESS(ROW()+(0), COLUMN()+(-1), 1)), 2)</f>
        <v>6.03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4.2</v>
      </c>
      <c r="G13" s="16"/>
      <c r="H13" s="17">
        <v>4.91</v>
      </c>
      <c r="I13" s="17">
        <f ca="1">ROUND(INDIRECT(ADDRESS(ROW()+(0), COLUMN()+(-3), 1))*INDIRECT(ADDRESS(ROW()+(0), COLUMN()+(-1), 1)), 2)</f>
        <v>20.62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21</v>
      </c>
      <c r="G14" s="16"/>
      <c r="H14" s="17">
        <v>0.01</v>
      </c>
      <c r="I14" s="17">
        <f ca="1">ROUND(INDIRECT(ADDRESS(ROW()+(0), COLUMN()+(-3), 1))*INDIRECT(ADDRESS(ROW()+(0), COLUMN()+(-1), 1)), 2)</f>
        <v>0.21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42</v>
      </c>
      <c r="G15" s="16"/>
      <c r="H15" s="17">
        <v>0.01</v>
      </c>
      <c r="I15" s="17">
        <f ca="1">ROUND(INDIRECT(ADDRESS(ROW()+(0), COLUMN()+(-3), 1))*INDIRECT(ADDRESS(ROW()+(0), COLUMN()+(-1), 1)), 2)</f>
        <v>0.42</v>
      </c>
      <c r="J15" s="17"/>
    </row>
    <row r="16" spans="1:10" ht="24.0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3</v>
      </c>
      <c r="G16" s="16"/>
      <c r="H16" s="17">
        <v>0.01</v>
      </c>
      <c r="I16" s="17">
        <f ca="1">ROUND(INDIRECT(ADDRESS(ROW()+(0), COLUMN()+(-3), 1))*INDIRECT(ADDRESS(ROW()+(0), COLUMN()+(-1), 1)), 2)</f>
        <v>0.03</v>
      </c>
      <c r="J16" s="17"/>
    </row>
    <row r="17" spans="1:10" ht="34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1.292</v>
      </c>
      <c r="G17" s="16"/>
      <c r="H17" s="17">
        <v>0.85</v>
      </c>
      <c r="I17" s="17">
        <f ca="1">ROUND(INDIRECT(ADDRESS(ROW()+(0), COLUMN()+(-3), 1))*INDIRECT(ADDRESS(ROW()+(0), COLUMN()+(-1), 1)), 2)</f>
        <v>1.1</v>
      </c>
      <c r="J17" s="17"/>
    </row>
    <row r="18" spans="1:10" ht="24.0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6.3</v>
      </c>
      <c r="G18" s="16"/>
      <c r="H18" s="17">
        <v>0.04</v>
      </c>
      <c r="I18" s="17">
        <f ca="1">ROUND(INDIRECT(ADDRESS(ROW()+(0), COLUMN()+(-3), 1))*INDIRECT(ADDRESS(ROW()+(0), COLUMN()+(-1), 1)), 2)</f>
        <v>0.25</v>
      </c>
      <c r="J18" s="17"/>
    </row>
    <row r="19" spans="1:10" ht="24.0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0.3</v>
      </c>
      <c r="G19" s="16"/>
      <c r="H19" s="17">
        <v>0.39</v>
      </c>
      <c r="I19" s="17">
        <f ca="1">ROUND(INDIRECT(ADDRESS(ROW()+(0), COLUMN()+(-3), 1))*INDIRECT(ADDRESS(ROW()+(0), COLUMN()+(-1), 1)), 2)</f>
        <v>0.12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0.388</v>
      </c>
      <c r="G20" s="16"/>
      <c r="H20" s="17">
        <v>25.32</v>
      </c>
      <c r="I20" s="17">
        <f ca="1">ROUND(INDIRECT(ADDRESS(ROW()+(0), COLUMN()+(-3), 1))*INDIRECT(ADDRESS(ROW()+(0), COLUMN()+(-1), 1)), 2)</f>
        <v>9.82</v>
      </c>
      <c r="J20" s="17"/>
    </row>
    <row r="21" spans="1:10" ht="13.50" thickBot="1" customHeight="1">
      <c r="A21" s="14" t="s">
        <v>47</v>
      </c>
      <c r="B21" s="14"/>
      <c r="C21" s="18" t="s">
        <v>48</v>
      </c>
      <c r="D21" s="19" t="s">
        <v>49</v>
      </c>
      <c r="E21" s="19"/>
      <c r="F21" s="20">
        <v>0.388</v>
      </c>
      <c r="G21" s="20"/>
      <c r="H21" s="21">
        <v>24.04</v>
      </c>
      <c r="I21" s="21">
        <f ca="1">ROUND(INDIRECT(ADDRESS(ROW()+(0), COLUMN()+(-3), 1))*INDIRECT(ADDRESS(ROW()+(0), COLUMN()+(-1), 1)), 2)</f>
        <v>9.33</v>
      </c>
      <c r="J21" s="21"/>
    </row>
    <row r="22" spans="1:10" ht="13.50" thickBot="1" customHeight="1">
      <c r="A22" s="19"/>
      <c r="B22" s="19"/>
      <c r="C22" s="22" t="s">
        <v>50</v>
      </c>
      <c r="D22" s="5" t="s">
        <v>51</v>
      </c>
      <c r="E22" s="5"/>
      <c r="F22" s="23">
        <v>2</v>
      </c>
      <c r="G22" s="23"/>
      <c r="H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54.53</v>
      </c>
      <c r="I22" s="24">
        <f ca="1">ROUND(INDIRECT(ADDRESS(ROW()+(0), COLUMN()+(-3), 1))*INDIRECT(ADDRESS(ROW()+(0), COLUMN()+(-1), 1))/100, 2)</f>
        <v>1.09</v>
      </c>
      <c r="J22" s="24"/>
    </row>
    <row r="23" spans="1:10" ht="13.50" thickBot="1" customHeight="1">
      <c r="A23" s="25" t="s">
        <v>52</v>
      </c>
      <c r="B23" s="25"/>
      <c r="C23" s="26"/>
      <c r="D23" s="26"/>
      <c r="E23" s="26"/>
      <c r="F23" s="27"/>
      <c r="G23" s="27"/>
      <c r="H23" s="25" t="s">
        <v>53</v>
      </c>
      <c r="I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55.62</v>
      </c>
      <c r="J23" s="28"/>
    </row>
    <row r="26" spans="1:10" ht="13.50" thickBot="1" customHeight="1">
      <c r="A26" s="29" t="s">
        <v>54</v>
      </c>
      <c r="B26" s="29"/>
      <c r="C26" s="29"/>
      <c r="D26" s="29"/>
      <c r="E26" s="29" t="s">
        <v>55</v>
      </c>
      <c r="F26" s="29"/>
      <c r="G26" s="29" t="s">
        <v>56</v>
      </c>
      <c r="H26" s="29"/>
      <c r="I26" s="29"/>
      <c r="J26" s="29" t="s">
        <v>57</v>
      </c>
    </row>
    <row r="27" spans="1:10" ht="13.50" thickBot="1" customHeight="1">
      <c r="A27" s="30" t="s">
        <v>58</v>
      </c>
      <c r="B27" s="30"/>
      <c r="C27" s="30"/>
      <c r="D27" s="30"/>
      <c r="E27" s="31">
        <v>112006</v>
      </c>
      <c r="F27" s="31"/>
      <c r="G27" s="31">
        <v>112007</v>
      </c>
      <c r="H27" s="31"/>
      <c r="I27" s="31"/>
      <c r="J27" s="31" t="s">
        <v>59</v>
      </c>
    </row>
    <row r="28" spans="1:10" ht="24.00" thickBot="1" customHeight="1">
      <c r="A28" s="32" t="s">
        <v>60</v>
      </c>
      <c r="B28" s="32"/>
      <c r="C28" s="32"/>
      <c r="D28" s="32"/>
      <c r="E28" s="33"/>
      <c r="F28" s="33"/>
      <c r="G28" s="33"/>
      <c r="H28" s="33"/>
      <c r="I28" s="33"/>
      <c r="J28" s="33"/>
    </row>
    <row r="29" spans="1:10" ht="13.50" thickBot="1" customHeight="1">
      <c r="A29" s="34" t="s">
        <v>61</v>
      </c>
      <c r="B29" s="34"/>
      <c r="C29" s="34"/>
      <c r="D29" s="34"/>
      <c r="E29" s="35">
        <v>112007</v>
      </c>
      <c r="F29" s="35"/>
      <c r="G29" s="35">
        <v>112007</v>
      </c>
      <c r="H29" s="35"/>
      <c r="I29" s="35"/>
      <c r="J29" s="35"/>
    </row>
    <row r="30" spans="1:10" ht="13.50" thickBot="1" customHeight="1">
      <c r="A30" s="30" t="s">
        <v>62</v>
      </c>
      <c r="B30" s="30"/>
      <c r="C30" s="30"/>
      <c r="D30" s="30"/>
      <c r="E30" s="31">
        <v>1.07202e+06</v>
      </c>
      <c r="F30" s="31"/>
      <c r="G30" s="31">
        <v>1.07202e+06</v>
      </c>
      <c r="H30" s="31"/>
      <c r="I30" s="31"/>
      <c r="J30" s="31" t="s">
        <v>63</v>
      </c>
    </row>
    <row r="31" spans="1:10" ht="24.00" thickBot="1" customHeight="1">
      <c r="A31" s="34" t="s">
        <v>64</v>
      </c>
      <c r="B31" s="34"/>
      <c r="C31" s="34"/>
      <c r="D31" s="34"/>
      <c r="E31" s="35"/>
      <c r="F31" s="35"/>
      <c r="G31" s="35"/>
      <c r="H31" s="35"/>
      <c r="I31" s="35"/>
      <c r="J31" s="35"/>
    </row>
    <row r="32" spans="1:10" ht="13.50" thickBot="1" customHeight="1">
      <c r="A32" s="30" t="s">
        <v>65</v>
      </c>
      <c r="B32" s="30"/>
      <c r="C32" s="30"/>
      <c r="D32" s="30"/>
      <c r="E32" s="31">
        <v>162010</v>
      </c>
      <c r="F32" s="31"/>
      <c r="G32" s="31">
        <v>1.12201e+06</v>
      </c>
      <c r="H32" s="31"/>
      <c r="I32" s="31"/>
      <c r="J32" s="31" t="s">
        <v>66</v>
      </c>
    </row>
    <row r="33" spans="1:10" ht="13.50" thickBot="1" customHeight="1">
      <c r="A33" s="34" t="s">
        <v>67</v>
      </c>
      <c r="B33" s="34"/>
      <c r="C33" s="34"/>
      <c r="D33" s="34"/>
      <c r="E33" s="35"/>
      <c r="F33" s="35"/>
      <c r="G33" s="35"/>
      <c r="H33" s="35"/>
      <c r="I33" s="35"/>
      <c r="J33" s="35"/>
    </row>
    <row r="34" spans="1:10" ht="13.50" thickBot="1" customHeight="1">
      <c r="A34" s="30" t="s">
        <v>68</v>
      </c>
      <c r="B34" s="30"/>
      <c r="C34" s="30"/>
      <c r="D34" s="30"/>
      <c r="E34" s="31">
        <v>132006</v>
      </c>
      <c r="F34" s="31"/>
      <c r="G34" s="31">
        <v>132007</v>
      </c>
      <c r="H34" s="31"/>
      <c r="I34" s="31"/>
      <c r="J34" s="31" t="s">
        <v>69</v>
      </c>
    </row>
    <row r="35" spans="1:10" ht="13.50" thickBot="1" customHeight="1">
      <c r="A35" s="32" t="s">
        <v>70</v>
      </c>
      <c r="B35" s="32"/>
      <c r="C35" s="32"/>
      <c r="D35" s="32"/>
      <c r="E35" s="33"/>
      <c r="F35" s="33"/>
      <c r="G35" s="33"/>
      <c r="H35" s="33"/>
      <c r="I35" s="33"/>
      <c r="J35" s="33"/>
    </row>
    <row r="36" spans="1:10" ht="13.50" thickBot="1" customHeight="1">
      <c r="A36" s="34" t="s">
        <v>71</v>
      </c>
      <c r="B36" s="34"/>
      <c r="C36" s="34"/>
      <c r="D36" s="34"/>
      <c r="E36" s="35">
        <v>112007</v>
      </c>
      <c r="F36" s="35"/>
      <c r="G36" s="35">
        <v>112007</v>
      </c>
      <c r="H36" s="35"/>
      <c r="I36" s="35"/>
      <c r="J36" s="35"/>
    </row>
    <row r="37" spans="1:10" ht="13.50" thickBot="1" customHeight="1">
      <c r="A37" s="30" t="s">
        <v>72</v>
      </c>
      <c r="B37" s="30"/>
      <c r="C37" s="30"/>
      <c r="D37" s="30"/>
      <c r="E37" s="31">
        <v>1.11201e+06</v>
      </c>
      <c r="F37" s="31"/>
      <c r="G37" s="31">
        <v>1.11201e+06</v>
      </c>
      <c r="H37" s="31"/>
      <c r="I37" s="31"/>
      <c r="J37" s="31" t="s">
        <v>73</v>
      </c>
    </row>
    <row r="38" spans="1:10" ht="24.00" thickBot="1" customHeight="1">
      <c r="A38" s="34" t="s">
        <v>74</v>
      </c>
      <c r="B38" s="34"/>
      <c r="C38" s="34"/>
      <c r="D38" s="34"/>
      <c r="E38" s="35"/>
      <c r="F38" s="35"/>
      <c r="G38" s="35"/>
      <c r="H38" s="35"/>
      <c r="I38" s="35"/>
      <c r="J38" s="35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77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0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E23"/>
    <mergeCell ref="F23:G23"/>
    <mergeCell ref="I23:J23"/>
    <mergeCell ref="A26:D26"/>
    <mergeCell ref="E26:F26"/>
    <mergeCell ref="G26:I26"/>
    <mergeCell ref="A27:D27"/>
    <mergeCell ref="E27:F27"/>
    <mergeCell ref="G27:I27"/>
    <mergeCell ref="J27:J29"/>
    <mergeCell ref="A28:D28"/>
    <mergeCell ref="E28:F28"/>
    <mergeCell ref="G28:I28"/>
    <mergeCell ref="A29:D29"/>
    <mergeCell ref="E29:F29"/>
    <mergeCell ref="G29:I29"/>
    <mergeCell ref="A30:D30"/>
    <mergeCell ref="E30:F31"/>
    <mergeCell ref="G30:I31"/>
    <mergeCell ref="J30:J31"/>
    <mergeCell ref="A31:D31"/>
    <mergeCell ref="A32:D32"/>
    <mergeCell ref="E32:F33"/>
    <mergeCell ref="G32:I33"/>
    <mergeCell ref="J32:J33"/>
    <mergeCell ref="A33:D33"/>
    <mergeCell ref="A34:D34"/>
    <mergeCell ref="E34:F34"/>
    <mergeCell ref="G34:I34"/>
    <mergeCell ref="J34:J36"/>
    <mergeCell ref="A35:D35"/>
    <mergeCell ref="E35:F35"/>
    <mergeCell ref="G35:I35"/>
    <mergeCell ref="A36:D36"/>
    <mergeCell ref="E36:F36"/>
    <mergeCell ref="G36:I36"/>
    <mergeCell ref="A37:D37"/>
    <mergeCell ref="E37:F38"/>
    <mergeCell ref="G37:I38"/>
    <mergeCell ref="J37:J38"/>
    <mergeCell ref="A38:D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