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<sst xmlns="http://schemas.openxmlformats.org/spreadsheetml/2006/main" count="45" uniqueCount="45">
  <si>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</si>
  <si>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FCH080</t>
  </si>
  <si>
    <t xml:space="preserve">Ud</t>
  </si>
  <si>
    <t xml:space="preserve">Padieira pré-fabricada, de betão pré-esforçado, imitação de madeira.</t>
  </si>
  <si>
    <r>
      <rPr>
        <sz val="8.25"/>
        <color rgb="FF000000"/>
        <rFont val="Arial"/>
        <family val="2"/>
      </rPr>
      <t xml:space="preserve">Padieira pré-fabricada de betão pré-esforçado, de 16x19x250 cm, com varão de aço para pré-esforçar, de 5 mm de diâmetro, com um momento flector máximo de 30 kN·m, acabamento imitação madeira, com uma demão de lasur, apoiada sobre uma camada de argamassa de cimento, confeccionada em obra, dosificação 1:5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</si>
  <si>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</si>
  <si>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</si>
  <si>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</si>
  <si>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</si>
  <si>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</si>
  <si>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</si>
  <si>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mt20dhp040qb</t>
  </si>
  <si>
    <t xml:space="preserve">Ud</t>
  </si>
  <si>
    <t xml:space="preserve">Padieira pré-fabricada de betão pré-esforçado, de 16x19x250 cm, com varão de aço para pré-esforçar, de 5 mm de diâmetro, com um momento flector máximo de 30 kN·m, acabamento imitação madeira, com uma demão de lasur, segundo EN 13225.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</si>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</sst>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72.93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180.54</v>
      </c>
      <c r="J9" s="13">
        <f ca="1">ROUND(INDIRECT(ADDRESS(ROW()+(0), COLUMN()+(-3), 1))*INDIRECT(ADDRESS(ROW()+(0), COLUMN()+(-1), 1)), 2)</f>
        <v>180.54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0.002</v>
      </c>
      <c r="H11" s="16"/>
      <c r="I11" s="17">
        <v>18</v>
      </c>
      <c r="J11" s="17">
        <f ca="1">ROUND(INDIRECT(ADDRESS(ROW()+(0), COLUMN()+(-3), 1))*INDIRECT(ADDRESS(ROW()+(0), COLUMN()+(-1), 1)), 2)</f>
        <v>0.04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0.3</v>
      </c>
      <c r="H12" s="16"/>
      <c r="I12" s="17">
        <v>0.1</v>
      </c>
      <c r="J12" s="17">
        <f ca="1">ROUND(INDIRECT(ADDRESS(ROW()+(0), COLUMN()+(-3), 1))*INDIRECT(ADDRESS(ROW()+(0), COLUMN()+(-1), 1)), 2)</f>
        <v>0.03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0.005</v>
      </c>
      <c r="H13" s="16"/>
      <c r="I13" s="17">
        <v>3.45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0.2</v>
      </c>
      <c r="H14" s="16"/>
      <c r="I14" s="17">
        <v>22.68</v>
      </c>
      <c r="J14" s="17">
        <f ca="1">ROUND(INDIRECT(ADDRESS(ROW()+(0), COLUMN()+(-3), 1))*INDIRECT(ADDRESS(ROW()+(0), COLUMN()+(-1), 1)), 2)</f>
        <v>4.54</v>
      </c>
      <c r="K14" s="17"/>
    </row>
    <row r="15" spans="1:11" ht="13.50" thickBot="1" customHeight="1">
      <c r="A15" s="14" t="s">
        <v>29</v>
      </c>
      <c r="B15" s="14"/>
      <c r="C15" s="18" t="s">
        <v>30</v>
      </c>
      <c r="D15" s="18"/>
      <c r="E15" s="19" t="s">
        <v>31</v>
      </c>
      <c r="F15" s="19"/>
      <c r="G15" s="20">
        <v>0.32</v>
      </c>
      <c r="H15" s="20"/>
      <c r="I15" s="21">
        <v>21.45</v>
      </c>
      <c r="J15" s="21">
        <f ca="1">ROUND(INDIRECT(ADDRESS(ROW()+(0), COLUMN()+(-3), 1))*INDIRECT(ADDRESS(ROW()+(0), COLUMN()+(-1), 1)), 2)</f>
        <v>6.86</v>
      </c>
      <c r="K15" s="21"/>
    </row>
    <row r="16" spans="1:11" ht="13.50" thickBot="1" customHeight="1">
      <c r="A16" s="19"/>
      <c r="B16" s="19"/>
      <c r="C16" s="22" t="s">
        <v>32</v>
      </c>
      <c r="D16" s="22"/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192.04</v>
      </c>
      <c r="J16" s="24">
        <f ca="1">ROUND(INDIRECT(ADDRESS(ROW()+(0), COLUMN()+(-3), 1))*INDIRECT(ADDRESS(ROW()+(0), COLUMN()+(-1), 1))/100, 2)</f>
        <v>3.84</v>
      </c>
      <c r="K16" s="24"/>
    </row>
    <row r="17" spans="1:11" ht="13.50" thickBot="1" customHeight="1">
      <c r="A17" s="25"/>
      <c r="B17" s="25"/>
      <c r="C17" s="26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195.88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172012</v>
      </c>
      <c r="G21" s="32"/>
      <c r="H21" s="32">
        <v>172013</v>
      </c>
      <c r="I21" s="32"/>
      <c r="J21" s="32"/>
      <c r="K21" s="32" t="s">
        <v>40</v>
      </c>
    </row>
    <row r="22" spans="1:11" ht="13.5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6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