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<sst xmlns="http://schemas.openxmlformats.org/spreadsheetml/2006/main" count="76" uniqueCount="76">
  <si>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</si>
  <si>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FFF010</t>
  </si>
  <si>
    <t xml:space="preserve">m²</t>
  </si>
  <si>
    <t xml:space="preserve">Fachada simples, de alvenaria de tijolo cerâmico para revestir.</t>
  </si>
  <si>
    <r>
      <rPr>
        <sz val="8.25"/>
        <color rgb="FF000000"/>
        <rFont val="Arial"/>
        <family val="2"/>
      </rPr>
      <t xml:space="preserve">Fachada simples, de 7 cm de espessura, de alvenaria de tijolo cerâmico furado duplo, para revestir, 30x20x7 cm, com juntas horizontais e verticais de 10 mm de espessura, assente com argamassa de cimento confeccionada em obra, com 250 kg/m³ de cimento, cor cinzento, dosificação 1:6, fornecida em sacos. Padieira de alvenaria armada de tijolos cortados para revestir; montagem e desmontagem de escoramento. Revestimento das testas de laje com peças cerâmicas e das testas de pilares com tijolos cortados, colocados com a mesma argamassa utilizada no assentamento da alvenaria.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</si>
  <si>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</si>
  <si>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</si>
  <si>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</si>
  <si>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</si>
  <si>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</si>
  <si>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</si>
  <si>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mt04lpt010b</t>
  </si>
  <si>
    <t xml:space="preserve">Ud</t>
  </si>
  <si>
    <t xml:space="preserve">Tijolo cerâmico furado duplo, para revestir, 30x20x7 cm, para utilização em alvenaria protegida (peça P), densidade 818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</si>
  <si>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</si>
  <si>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</si>
  <si>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</si>
  <si>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</si>
  <si>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</si>
  <si>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</si>
  <si>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</si>
  <si>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</si>
  <si>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</si>
  <si>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</si>
  <si>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</si>
  <si>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</si>
  <si>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mt08cem000k</t>
  </si>
  <si>
    <t xml:space="preserve">kg</t>
  </si>
  <si>
    <t xml:space="preserve">Cimento cinzento em sacos.</t>
  </si>
  <si>
    <t xml:space="preserve">mt01arg000k</t>
  </si>
  <si>
    <t xml:space="preserve">m³</t>
  </si>
  <si>
    <t xml:space="preserve">Areia crivada.</t>
  </si>
  <si>
    <t xml:space="preserve">mt01arg001kd</t>
  </si>
  <si>
    <t xml:space="preserve">m³</t>
  </si>
  <si>
    <t xml:space="preserve">Agregado grosso homogeneizado, de tamanho máximo 12 mm.</t>
  </si>
  <si>
    <t xml:space="preserve">mt18bdb010a800</t>
  </si>
  <si>
    <t xml:space="preserve">m²</t>
  </si>
  <si>
    <t xml:space="preserve">Tijoleira tradicional, acabamento mate ou natural, 8,00€/m², segundo NP EN 14411.</t>
  </si>
  <si>
    <t xml:space="preserve">mt50spa050m</t>
  </si>
  <si>
    <t xml:space="preserve">m³</t>
  </si>
  <si>
    <t xml:space="preserve">Pranchão de madeira de pinho, dimensões 20x7,2 cm.</t>
  </si>
  <si>
    <t xml:space="preserve">mt50spa081a</t>
  </si>
  <si>
    <t xml:space="preserve">Ud</t>
  </si>
  <si>
    <t xml:space="preserve">Escora metálica telescópica, até 3 m de altura.</t>
  </si>
  <si>
    <t xml:space="preserve">mt50spa101</t>
  </si>
  <si>
    <t xml:space="preserve">kg</t>
  </si>
  <si>
    <t xml:space="preserve">Pregos de aço.</t>
  </si>
  <si>
    <t xml:space="preserve">mq06hor010</t>
  </si>
  <si>
    <t xml:space="preserve">h</t>
  </si>
  <si>
    <t xml:space="preserve">Betoneira eléctrica com uma capacidade de amassadura de 160 l.</t>
  </si>
  <si>
    <t xml:space="preserve">mo021</t>
  </si>
  <si>
    <t xml:space="preserve">h</t>
  </si>
  <si>
    <t xml:space="preserve">Oficial de 1ª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</si>
  <si>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</si>
  <si>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</si>
  <si>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</si>
  <si>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%</t>
  </si>
  <si>
    <t xml:space="preserve">Custos directos complementares</t>
  </si>
  <si>
    <t xml:space="preserve">Custo de manutenção decenal: 1,00€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</si>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</sst>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1.70" customWidth="1"/>
    <col min="4" max="4" width="3.57" customWidth="1"/>
    <col min="5" max="5" width="70.89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16</v>
      </c>
      <c r="H9" s="11"/>
      <c r="I9" s="13">
        <v>0.25</v>
      </c>
      <c r="J9" s="13">
        <f ca="1">ROUND(INDIRECT(ADDRESS(ROW()+(0), COLUMN()+(-3), 1))*INDIRECT(ADDRESS(ROW()+(0), COLUMN()+(-1), 1)), 2)</f>
        <v>4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0.01</v>
      </c>
      <c r="H10" s="16"/>
      <c r="I10" s="17">
        <v>1.5</v>
      </c>
      <c r="J10" s="17">
        <f ca="1">ROUND(INDIRECT(ADDRESS(ROW()+(0), COLUMN()+(-3), 1))*INDIRECT(ADDRESS(ROW()+(0), COLUMN()+(-1), 1)), 2)</f>
        <v>0.02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0.009</v>
      </c>
      <c r="H11" s="16"/>
      <c r="I11" s="17">
        <v>18</v>
      </c>
      <c r="J11" s="17">
        <f ca="1">ROUND(INDIRECT(ADDRESS(ROW()+(0), COLUMN()+(-3), 1))*INDIRECT(ADDRESS(ROW()+(0), COLUMN()+(-1), 1)), 2)</f>
        <v>0.16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1.414</v>
      </c>
      <c r="H12" s="16"/>
      <c r="I12" s="17">
        <v>0.1</v>
      </c>
      <c r="J12" s="17">
        <f ca="1">ROUND(INDIRECT(ADDRESS(ROW()+(0), COLUMN()+(-3), 1))*INDIRECT(ADDRESS(ROW()+(0), COLUMN()+(-1), 1)), 2)</f>
        <v>0.14</v>
      </c>
      <c r="K12" s="17"/>
    </row>
    <row r="13" spans="1:11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0.4</v>
      </c>
      <c r="H13" s="16"/>
      <c r="I13" s="17">
        <v>1.71</v>
      </c>
      <c r="J13" s="17">
        <f ca="1">ROUND(INDIRECT(ADDRESS(ROW()+(0), COLUMN()+(-3), 1))*INDIRECT(ADDRESS(ROW()+(0), COLUMN()+(-1), 1)), 2)</f>
        <v>0.68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0.401</v>
      </c>
      <c r="H14" s="16"/>
      <c r="I14" s="17">
        <v>0.1</v>
      </c>
      <c r="J14" s="17">
        <f ca="1">ROUND(INDIRECT(ADDRESS(ROW()+(0), COLUMN()+(-3), 1))*INDIRECT(ADDRESS(ROW()+(0), COLUMN()+(-1), 1)), 2)</f>
        <v>0.04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0.001</v>
      </c>
      <c r="H15" s="16"/>
      <c r="I15" s="17">
        <v>17</v>
      </c>
      <c r="J15" s="17">
        <f ca="1">ROUND(INDIRECT(ADDRESS(ROW()+(0), COLUMN()+(-3), 1))*INDIRECT(ADDRESS(ROW()+(0), COLUMN()+(-1), 1)), 2)</f>
        <v>0.02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0.001</v>
      </c>
      <c r="H16" s="16"/>
      <c r="I16" s="17">
        <v>25</v>
      </c>
      <c r="J16" s="17">
        <f ca="1">ROUND(INDIRECT(ADDRESS(ROW()+(0), COLUMN()+(-3), 1))*INDIRECT(ADDRESS(ROW()+(0), COLUMN()+(-1), 1)), 2)</f>
        <v>0.03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0.135</v>
      </c>
      <c r="H17" s="16"/>
      <c r="I17" s="17">
        <v>8</v>
      </c>
      <c r="J17" s="17">
        <f ca="1">ROUND(INDIRECT(ADDRESS(ROW()+(0), COLUMN()+(-3), 1))*INDIRECT(ADDRESS(ROW()+(0), COLUMN()+(-1), 1)), 2)</f>
        <v>1.08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0.001</v>
      </c>
      <c r="H18" s="16"/>
      <c r="I18" s="17">
        <v>439.2</v>
      </c>
      <c r="J18" s="17">
        <f ca="1">ROUND(INDIRECT(ADDRESS(ROW()+(0), COLUMN()+(-3), 1))*INDIRECT(ADDRESS(ROW()+(0), COLUMN()+(-1), 1)), 2)</f>
        <v>0.44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0.003</v>
      </c>
      <c r="H19" s="16"/>
      <c r="I19" s="17">
        <v>19.25</v>
      </c>
      <c r="J19" s="17">
        <f ca="1">ROUND(INDIRECT(ADDRESS(ROW()+(0), COLUMN()+(-3), 1))*INDIRECT(ADDRESS(ROW()+(0), COLUMN()+(-1), 1)), 2)</f>
        <v>0.06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0.011</v>
      </c>
      <c r="H20" s="16"/>
      <c r="I20" s="17">
        <v>1.87</v>
      </c>
      <c r="J20" s="17">
        <f ca="1">ROUND(INDIRECT(ADDRESS(ROW()+(0), COLUMN()+(-3), 1))*INDIRECT(ADDRESS(ROW()+(0), COLUMN()+(-1), 1)), 2)</f>
        <v>0.02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0.005</v>
      </c>
      <c r="H21" s="16"/>
      <c r="I21" s="17">
        <v>3.45</v>
      </c>
      <c r="J21" s="17">
        <f ca="1">ROUND(INDIRECT(ADDRESS(ROW()+(0), COLUMN()+(-3), 1))*INDIRECT(ADDRESS(ROW()+(0), COLUMN()+(-1), 1)), 2)</f>
        <v>0.02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0.312</v>
      </c>
      <c r="H22" s="16"/>
      <c r="I22" s="17">
        <v>24.63</v>
      </c>
      <c r="J22" s="17">
        <f ca="1">ROUND(INDIRECT(ADDRESS(ROW()+(0), COLUMN()+(-3), 1))*INDIRECT(ADDRESS(ROW()+(0), COLUMN()+(-1), 1)), 2)</f>
        <v>7.68</v>
      </c>
      <c r="K22" s="17"/>
    </row>
    <row r="23" spans="1:11" ht="13.50" thickBot="1" customHeight="1">
      <c r="A23" s="14" t="s">
        <v>53</v>
      </c>
      <c r="B23" s="14"/>
      <c r="C23" s="14"/>
      <c r="D23" s="18" t="s">
        <v>54</v>
      </c>
      <c r="E23" s="19" t="s">
        <v>55</v>
      </c>
      <c r="F23" s="19"/>
      <c r="G23" s="20">
        <v>0.225</v>
      </c>
      <c r="H23" s="20"/>
      <c r="I23" s="21">
        <v>23.29</v>
      </c>
      <c r="J23" s="21">
        <f ca="1">ROUND(INDIRECT(ADDRESS(ROW()+(0), COLUMN()+(-3), 1))*INDIRECT(ADDRESS(ROW()+(0), COLUMN()+(-1), 1)), 2)</f>
        <v>5.24</v>
      </c>
      <c r="K23" s="21"/>
    </row>
    <row r="24" spans="1:11" ht="13.50" thickBot="1" customHeight="1">
      <c r="A24" s="19"/>
      <c r="B24" s="19"/>
      <c r="C24" s="19"/>
      <c r="D24" s="22" t="s">
        <v>56</v>
      </c>
      <c r="E24" s="5" t="s">
        <v>57</v>
      </c>
      <c r="F24" s="5"/>
      <c r="G24" s="23">
        <v>2</v>
      </c>
      <c r="H24" s="23"/>
      <c r="I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19.63</v>
      </c>
      <c r="J24" s="24">
        <f ca="1">ROUND(INDIRECT(ADDRESS(ROW()+(0), COLUMN()+(-3), 1))*INDIRECT(ADDRESS(ROW()+(0), COLUMN()+(-1), 1))/100, 2)</f>
        <v>0.39</v>
      </c>
      <c r="K24" s="24"/>
    </row>
    <row r="25" spans="1:11" ht="13.50" thickBot="1" customHeight="1">
      <c r="A25" s="25" t="s">
        <v>58</v>
      </c>
      <c r="B25" s="25"/>
      <c r="C25" s="25"/>
      <c r="D25" s="26"/>
      <c r="E25" s="26"/>
      <c r="F25" s="26"/>
      <c r="G25" s="27"/>
      <c r="H25" s="27"/>
      <c r="I25" s="25" t="s">
        <v>59</v>
      </c>
      <c r="J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20.02</v>
      </c>
      <c r="K25" s="28"/>
    </row>
    <row r="28" spans="1:11" ht="13.50" thickBot="1" customHeight="1">
      <c r="A28" s="29" t="s">
        <v>60</v>
      </c>
      <c r="B28" s="29"/>
      <c r="C28" s="29"/>
      <c r="D28" s="29"/>
      <c r="E28" s="29"/>
      <c r="F28" s="29" t="s">
        <v>61</v>
      </c>
      <c r="G28" s="29"/>
      <c r="H28" s="29" t="s">
        <v>62</v>
      </c>
      <c r="I28" s="29"/>
      <c r="J28" s="29"/>
      <c r="K28" s="29" t="s">
        <v>63</v>
      </c>
    </row>
    <row r="29" spans="1:11" ht="13.50" thickBot="1" customHeight="1">
      <c r="A29" s="30" t="s">
        <v>64</v>
      </c>
      <c r="B29" s="30"/>
      <c r="C29" s="30"/>
      <c r="D29" s="30"/>
      <c r="E29" s="30"/>
      <c r="F29" s="31">
        <v>1.06202e+06</v>
      </c>
      <c r="G29" s="31"/>
      <c r="H29" s="31">
        <v>1.06202e+06</v>
      </c>
      <c r="I29" s="31"/>
      <c r="J29" s="31"/>
      <c r="K29" s="31" t="s">
        <v>65</v>
      </c>
    </row>
    <row r="30" spans="1:11" ht="13.50" thickBot="1" customHeight="1">
      <c r="A30" s="32" t="s">
        <v>66</v>
      </c>
      <c r="B30" s="32"/>
      <c r="C30" s="32"/>
      <c r="D30" s="32"/>
      <c r="E30" s="32"/>
      <c r="F30" s="33"/>
      <c r="G30" s="33"/>
      <c r="H30" s="33"/>
      <c r="I30" s="33"/>
      <c r="J30" s="33"/>
      <c r="K30" s="33"/>
    </row>
    <row r="31" spans="1:11" ht="13.50" thickBot="1" customHeight="1">
      <c r="A31" s="30" t="s">
        <v>67</v>
      </c>
      <c r="B31" s="30"/>
      <c r="C31" s="30"/>
      <c r="D31" s="30"/>
      <c r="E31" s="30"/>
      <c r="F31" s="31">
        <v>172012</v>
      </c>
      <c r="G31" s="31"/>
      <c r="H31" s="31">
        <v>172013</v>
      </c>
      <c r="I31" s="31"/>
      <c r="J31" s="31"/>
      <c r="K31" s="31" t="s">
        <v>68</v>
      </c>
    </row>
    <row r="32" spans="1:11" ht="13.50" thickBot="1" customHeight="1">
      <c r="A32" s="32" t="s">
        <v>69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3" spans="1:11" ht="13.50" thickBot="1" customHeight="1">
      <c r="A33" s="30" t="s">
        <v>70</v>
      </c>
      <c r="B33" s="30"/>
      <c r="C33" s="30"/>
      <c r="D33" s="30"/>
      <c r="E33" s="30"/>
      <c r="F33" s="31">
        <v>172013</v>
      </c>
      <c r="G33" s="31"/>
      <c r="H33" s="31">
        <v>172014</v>
      </c>
      <c r="I33" s="31"/>
      <c r="J33" s="31"/>
      <c r="K33" s="31" t="s">
        <v>71</v>
      </c>
    </row>
    <row r="34" spans="1:11" ht="24.00" thickBot="1" customHeight="1">
      <c r="A34" s="32" t="s">
        <v>72</v>
      </c>
      <c r="B34" s="32"/>
      <c r="C34" s="32"/>
      <c r="D34" s="32"/>
      <c r="E34" s="32"/>
      <c r="F34" s="33"/>
      <c r="G34" s="33"/>
      <c r="H34" s="33"/>
      <c r="I34" s="33"/>
      <c r="J34" s="33"/>
      <c r="K34" s="33"/>
    </row>
    <row r="37" spans="1:1" ht="33.75" thickBot="1" customHeight="1">
      <c r="A37" s="1" t="s">
        <v>73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" ht="33.75" thickBot="1" customHeight="1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" ht="33.75" thickBot="1" customHeight="1">
      <c r="A39" s="1" t="s">
        <v>75</v>
      </c>
      <c r="B39" s="1"/>
      <c r="C39" s="1"/>
      <c r="D39" s="1"/>
      <c r="E39" s="1"/>
      <c r="F39" s="1"/>
      <c r="G39" s="1"/>
      <c r="H39" s="1"/>
      <c r="I39" s="1"/>
      <c r="J39" s="1"/>
      <c r="K39" s="1"/>
    </row>
  </sheetData>
  <mergeCells count="9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F25"/>
    <mergeCell ref="G25:H25"/>
    <mergeCell ref="J25:K25"/>
    <mergeCell ref="A28:E28"/>
    <mergeCell ref="F28:G28"/>
    <mergeCell ref="H28:J28"/>
    <mergeCell ref="A29:E29"/>
    <mergeCell ref="F29:G30"/>
    <mergeCell ref="H29:J30"/>
    <mergeCell ref="K29:K30"/>
    <mergeCell ref="A30:E30"/>
    <mergeCell ref="A31:E31"/>
    <mergeCell ref="F31:G32"/>
    <mergeCell ref="H31:J32"/>
    <mergeCell ref="K31:K32"/>
    <mergeCell ref="A32:E32"/>
    <mergeCell ref="A33:E33"/>
    <mergeCell ref="F33:G34"/>
    <mergeCell ref="H33:J34"/>
    <mergeCell ref="K33:K34"/>
    <mergeCell ref="A34:E34"/>
    <mergeCell ref="A37:K37"/>
    <mergeCell ref="A38:K38"/>
    <mergeCell ref="A39:K39"/>
  </mergeCells>
  <pageMargins left="0.147638" right="0.147638" top="0.206693" bottom="0.206693" header="0.0" footer="0.0"/>
  <pageSetup paperSize="9" orientation="portrait"/>
  <rowBreaks count="0" manualBreakCount="0">
    </rowBreaks>
</worksheet>
</file>