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<sst xmlns="http://schemas.openxmlformats.org/spreadsheetml/2006/main" count="76" uniqueCount="76">
  <si>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</si>
  <si>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FFZ015</t>
  </si>
  <si>
    <t xml:space="preserve">m²</t>
  </si>
  <si>
    <t xml:space="preserve">Pano exterior de fachada dupla, de alvenaria de tijolo cerâmico para revestir, com caixa de ar fracamente ventilada.</t>
  </si>
  <si>
    <r>
      <rPr>
        <sz val="8.25"/>
        <color rgb="FF000000"/>
        <rFont val="Arial"/>
        <family val="2"/>
      </rPr>
      <t xml:space="preserve">Pano exterior de fachada dupla, de 7 cm de espessura, de alvenaria de tijolo cerâmico furado duplo, para revestir, 30x20x7 cm, com juntas horizontais e verticais de 10 mm de espessura, assente com argamassa de cimento confeccionada em obra, com 250 kg/m³ de cimento, cor cinzento, dosificação 1:6, fornecida em sacos. Padieira de alvenaria armada de tijolos cortados para revestir; montagem e desmontagem de escoramento. Revestimento das testas de laje com peças cerâmicas e das testas de pilares com tijolos cortados, colocados com a mesma argamassa utilizada no assentamento da alvenaria; com caixa de ar fracamente ventilada, através da realização de aberturas de ventilação, com uma área efectiva de 10 cm² por cada m de fachada (orifícios, grelhas ou juntas sem argamassa) para ventilação da caixa. O preço não inclui a drenagem. O preço não inclui as grelhas de ventilação.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</si>
  <si>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</si>
  <si>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</si>
  <si>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</si>
  <si>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</si>
  <si>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</si>
  <si>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</si>
  <si>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mt04lpt010b</t>
  </si>
  <si>
    <t xml:space="preserve">Ud</t>
  </si>
  <si>
    <t xml:space="preserve">Tijolo cerâmico furado duplo, para revestir, 30x20x7 cm, para utilização em alvenaria protegida (peça P), densidade 818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</si>
  <si>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</si>
  <si>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</si>
  <si>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</si>
  <si>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</si>
  <si>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</si>
  <si>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</si>
  <si>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</si>
  <si>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</si>
  <si>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</si>
  <si>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</si>
  <si>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</si>
  <si>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</si>
  <si>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mt08cem000k</t>
  </si>
  <si>
    <t xml:space="preserve">kg</t>
  </si>
  <si>
    <t xml:space="preserve">Cimento cinzento em sacos.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</si>
  <si>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</si>
  <si>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</si>
  <si>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</si>
  <si>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</si>
  <si>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</si>
  <si>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homogeneizado, de tamanho máximo 12 mm.</t>
  </si>
  <si>
    <t xml:space="preserve">mt18bdb010a800</t>
  </si>
  <si>
    <t xml:space="preserve">m²</t>
  </si>
  <si>
    <t xml:space="preserve">Tijoleira tradicional, acabamento mate ou natural, 8,00€/m², segundo NP EN 14411.</t>
  </si>
  <si>
    <t xml:space="preserve">mt50spa050m</t>
  </si>
  <si>
    <t xml:space="preserve">m³</t>
  </si>
  <si>
    <t xml:space="preserve">Pranchão de madeira de pinho, dimensões 20x7,2 cm.</t>
  </si>
  <si>
    <t xml:space="preserve">mt50spa081a</t>
  </si>
  <si>
    <t xml:space="preserve">Ud</t>
  </si>
  <si>
    <t xml:space="preserve">Escora metálica telescópica, até 3 m de altura.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</si>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</sst>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16</v>
      </c>
      <c r="H9" s="11"/>
      <c r="I9" s="13">
        <v>0.25</v>
      </c>
      <c r="J9" s="13">
        <f ca="1">ROUND(INDIRECT(ADDRESS(ROW()+(0), COLUMN()+(-3), 1))*INDIRECT(ADDRESS(ROW()+(0), COLUMN()+(-1), 1)), 2)</f>
        <v>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0.009</v>
      </c>
      <c r="H11" s="16"/>
      <c r="I11" s="17">
        <v>18</v>
      </c>
      <c r="J11" s="17">
        <f ca="1">ROUND(INDIRECT(ADDRESS(ROW()+(0), COLUMN()+(-3), 1))*INDIRECT(ADDRESS(ROW()+(0), COLUMN()+(-1), 1)), 2)</f>
        <v>0.16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1.414</v>
      </c>
      <c r="H12" s="16"/>
      <c r="I12" s="17">
        <v>0.1</v>
      </c>
      <c r="J12" s="17">
        <f ca="1">ROUND(INDIRECT(ADDRESS(ROW()+(0), COLUMN()+(-3), 1))*INDIRECT(ADDRESS(ROW()+(0), COLUMN()+(-1), 1)), 2)</f>
        <v>0.14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</v>
      </c>
      <c r="H13" s="16"/>
      <c r="I13" s="17">
        <v>1.71</v>
      </c>
      <c r="J13" s="17">
        <f ca="1">ROUND(INDIRECT(ADDRESS(ROW()+(0), COLUMN()+(-3), 1))*INDIRECT(ADDRESS(ROW()+(0), COLUMN()+(-1), 1)), 2)</f>
        <v>0.68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0.401</v>
      </c>
      <c r="H14" s="16"/>
      <c r="I14" s="17">
        <v>0.1</v>
      </c>
      <c r="J14" s="17">
        <f ca="1">ROUND(INDIRECT(ADDRESS(ROW()+(0), COLUMN()+(-3), 1))*INDIRECT(ADDRESS(ROW()+(0), COLUMN()+(-1), 1)), 2)</f>
        <v>0.04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0.001</v>
      </c>
      <c r="H15" s="16"/>
      <c r="I15" s="17">
        <v>17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0.001</v>
      </c>
      <c r="H16" s="16"/>
      <c r="I16" s="17">
        <v>25</v>
      </c>
      <c r="J16" s="17">
        <f ca="1">ROUND(INDIRECT(ADDRESS(ROW()+(0), COLUMN()+(-3), 1))*INDIRECT(ADDRESS(ROW()+(0), COLUMN()+(-1), 1)), 2)</f>
        <v>0.03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0.135</v>
      </c>
      <c r="H17" s="16"/>
      <c r="I17" s="17">
        <v>8</v>
      </c>
      <c r="J17" s="17">
        <f ca="1">ROUND(INDIRECT(ADDRESS(ROW()+(0), COLUMN()+(-3), 1))*INDIRECT(ADDRESS(ROW()+(0), COLUMN()+(-1), 1)), 2)</f>
        <v>1.08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0.001</v>
      </c>
      <c r="H18" s="16"/>
      <c r="I18" s="17">
        <v>439.2</v>
      </c>
      <c r="J18" s="17">
        <f ca="1">ROUND(INDIRECT(ADDRESS(ROW()+(0), COLUMN()+(-3), 1))*INDIRECT(ADDRESS(ROW()+(0), COLUMN()+(-1), 1)), 2)</f>
        <v>0.44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0.003</v>
      </c>
      <c r="H19" s="16"/>
      <c r="I19" s="17">
        <v>19.25</v>
      </c>
      <c r="J19" s="17">
        <f ca="1">ROUND(INDIRECT(ADDRESS(ROW()+(0), COLUMN()+(-3), 1))*INDIRECT(ADDRESS(ROW()+(0), COLUMN()+(-1), 1)), 2)</f>
        <v>0.06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0.011</v>
      </c>
      <c r="H20" s="16"/>
      <c r="I20" s="17">
        <v>1.87</v>
      </c>
      <c r="J20" s="17">
        <f ca="1">ROUND(INDIRECT(ADDRESS(ROW()+(0), COLUMN()+(-3), 1))*INDIRECT(ADDRESS(ROW()+(0), COLUMN()+(-1), 1)), 2)</f>
        <v>0.02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0.005</v>
      </c>
      <c r="H21" s="16"/>
      <c r="I21" s="17">
        <v>3.45</v>
      </c>
      <c r="J21" s="17">
        <f ca="1">ROUND(INDIRECT(ADDRESS(ROW()+(0), COLUMN()+(-3), 1))*INDIRECT(ADDRESS(ROW()+(0), COLUMN()+(-1), 1)), 2)</f>
        <v>0.02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0.312</v>
      </c>
      <c r="H22" s="16"/>
      <c r="I22" s="17">
        <v>24.63</v>
      </c>
      <c r="J22" s="17">
        <f ca="1">ROUND(INDIRECT(ADDRESS(ROW()+(0), COLUMN()+(-3), 1))*INDIRECT(ADDRESS(ROW()+(0), COLUMN()+(-1), 1)), 2)</f>
        <v>7.68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0.245</v>
      </c>
      <c r="H23" s="20"/>
      <c r="I23" s="21">
        <v>23.29</v>
      </c>
      <c r="J23" s="21">
        <f ca="1">ROUND(INDIRECT(ADDRESS(ROW()+(0), COLUMN()+(-3), 1))*INDIRECT(ADDRESS(ROW()+(0), COLUMN()+(-1), 1)), 2)</f>
        <v>5.71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3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20.1</v>
      </c>
      <c r="J24" s="24">
        <f ca="1">ROUND(INDIRECT(ADDRESS(ROW()+(0), COLUMN()+(-3), 1))*INDIRECT(ADDRESS(ROW()+(0), COLUMN()+(-1), 1))/100, 2)</f>
        <v>0.6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20.7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1.06202e+06</v>
      </c>
      <c r="G29" s="31"/>
      <c r="H29" s="31">
        <v>1.06202e+06</v>
      </c>
      <c r="I29" s="31"/>
      <c r="J29" s="31"/>
      <c r="K29" s="31" t="s">
        <v>65</v>
      </c>
    </row>
    <row r="30" spans="1:11" ht="13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67</v>
      </c>
      <c r="B31" s="30"/>
      <c r="C31" s="30"/>
      <c r="D31" s="30"/>
      <c r="E31" s="30"/>
      <c r="F31" s="31">
        <v>172012</v>
      </c>
      <c r="G31" s="31"/>
      <c r="H31" s="31">
        <v>172013</v>
      </c>
      <c r="I31" s="31"/>
      <c r="J31" s="31"/>
      <c r="K31" s="31" t="s">
        <v>68</v>
      </c>
    </row>
    <row r="32" spans="1:11" ht="13.50" thickBot="1" customHeight="1">
      <c r="A32" s="32" t="s">
        <v>69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70</v>
      </c>
      <c r="B33" s="30"/>
      <c r="C33" s="30"/>
      <c r="D33" s="30"/>
      <c r="E33" s="30"/>
      <c r="F33" s="31">
        <v>172013</v>
      </c>
      <c r="G33" s="31"/>
      <c r="H33" s="31">
        <v>172014</v>
      </c>
      <c r="I33" s="31"/>
      <c r="J33" s="31"/>
      <c r="K33" s="31" t="s">
        <v>71</v>
      </c>
    </row>
    <row r="34" spans="1:11" ht="24.00" thickBot="1" customHeight="1">
      <c r="A34" s="32" t="s">
        <v>72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9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