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<sst xmlns="http://schemas.openxmlformats.org/spreadsheetml/2006/main" count="30" uniqueCount="30">
  <si>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</si>
  <si>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FKF020</t>
  </si>
  <si>
    <t xml:space="preserve">m²</t>
  </si>
  <si>
    <t xml:space="preserve">Revestimento exterior de fachada, de tecido metálico formado por painéis de chapa de metal distendido.</t>
  </si>
  <si>
    <r>
      <rPr>
        <sz val="8.25"/>
        <color rgb="FF000000"/>
        <rFont val="Arial"/>
        <family val="2"/>
      </rPr>
      <t xml:space="preserve">Revestimento exterior de fachada, de tecido metálico formado por painéis de chapa de metal distendido, de aço galvanizado, 75x46x20x1,5, 75 mm de comprimento de diagonal comprida, 46 mm de comprimento de diagonal curta, 20 mm de espessura do fio e 1,5 mm de espessura da chapa, com grampos de fixação. Substrutura suporte formada por perfis laminados a quente, das séries IPN, IPE, HEB, HEA, HEM ou UPN, acabamento galvanizado a quente e parafusos de aço inoxidável A4. Inclusive ancoragens químicas para a fixação da subestrutura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</si>
  <si>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</si>
  <si>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</si>
  <si>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</si>
  <si>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</si>
  <si>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</si>
  <si>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</si>
  <si>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mt26btr080b</t>
  </si>
  <si>
    <t xml:space="preserve">m²</t>
  </si>
  <si>
    <t xml:space="preserve">Tecido metálico formado por painéis de chapa de metal distendido, de aço galvanizado, 75x46x20x1,5, 75 mm de comprimento de diagonal comprida, 46 mm de comprimento de diagonal curta, 20 mm de espessura do fio e 1,5 mm de espessura da chapa, com grampos de fixação.</t>
  </si>
  <si>
    <t xml:space="preserve">mt26btr085a</t>
  </si>
  <si>
    <t xml:space="preserve">kg</t>
  </si>
  <si>
    <t xml:space="preserve">Substrutura suporte formada por perfis laminados a quente, das séries IPN, IPE, HEB, HEA, HEM ou UPN, acabamento galvanizado a quente e parafusos de aço inoxidável A4.</t>
  </si>
  <si>
    <t xml:space="preserve">mt26aaq010f</t>
  </si>
  <si>
    <t xml:space="preserve">Ud</t>
  </si>
  <si>
    <t xml:space="preserve">Ancoragem química composta por resina e varão roscado de aço inoxidável A4-70, segundo NP EN ISO 3506-1; com porca e anilha, de 12 mm de diâmetro.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</si>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</sst>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1.70"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1.02</v>
      </c>
      <c r="G9" s="13">
        <v>47.28</v>
      </c>
      <c r="H9" s="13">
        <f ca="1">ROUND(INDIRECT(ADDRESS(ROW()+(0), COLUMN()+(-2), 1))*INDIRECT(ADDRESS(ROW()+(0), COLUMN()+(-1), 1)), 2)</f>
        <v>48.23</v>
      </c>
    </row>
    <row r="10" spans="1:8" ht="24.00" thickBot="1" customHeight="1">
      <c r="A10" s="14" t="s">
        <v>14</v>
      </c>
      <c r="B10" s="14"/>
      <c r="C10" s="15" t="s">
        <v>15</v>
      </c>
      <c r="D10" s="15"/>
      <c r="E10" s="14" t="s">
        <v>16</v>
      </c>
      <c r="F10" s="16">
        <v>0.8</v>
      </c>
      <c r="G10" s="17">
        <v>2.8</v>
      </c>
      <c r="H10" s="17">
        <f ca="1">ROUND(INDIRECT(ADDRESS(ROW()+(0), COLUMN()+(-2), 1))*INDIRECT(ADDRESS(ROW()+(0), COLUMN()+(-1), 1)), 2)</f>
        <v>2.24</v>
      </c>
    </row>
    <row r="11" spans="1:8" ht="24.00" thickBot="1" customHeight="1">
      <c r="A11" s="14" t="s">
        <v>17</v>
      </c>
      <c r="B11" s="14"/>
      <c r="C11" s="15" t="s">
        <v>18</v>
      </c>
      <c r="D11" s="15"/>
      <c r="E11" s="14" t="s">
        <v>19</v>
      </c>
      <c r="F11" s="16">
        <v>1</v>
      </c>
      <c r="G11" s="17">
        <v>4.9</v>
      </c>
      <c r="H11" s="17">
        <f ca="1">ROUND(INDIRECT(ADDRESS(ROW()+(0), COLUMN()+(-2), 1))*INDIRECT(ADDRESS(ROW()+(0), COLUMN()+(-1), 1)), 2)</f>
        <v>4.9</v>
      </c>
    </row>
    <row r="12" spans="1:8" ht="13.50" thickBot="1" customHeight="1">
      <c r="A12" s="14" t="s">
        <v>20</v>
      </c>
      <c r="B12" s="14"/>
      <c r="C12" s="15" t="s">
        <v>21</v>
      </c>
      <c r="D12" s="15"/>
      <c r="E12" s="14" t="s">
        <v>22</v>
      </c>
      <c r="F12" s="16">
        <v>0.6</v>
      </c>
      <c r="G12" s="17">
        <v>25.32</v>
      </c>
      <c r="H12" s="17">
        <f ca="1">ROUND(INDIRECT(ADDRESS(ROW()+(0), COLUMN()+(-2), 1))*INDIRECT(ADDRESS(ROW()+(0), COLUMN()+(-1), 1)), 2)</f>
        <v>15.19</v>
      </c>
    </row>
    <row r="13" spans="1:8" ht="13.50" thickBot="1" customHeight="1">
      <c r="A13" s="14" t="s">
        <v>23</v>
      </c>
      <c r="B13" s="14"/>
      <c r="C13" s="18" t="s">
        <v>24</v>
      </c>
      <c r="D13" s="18"/>
      <c r="E13" s="19" t="s">
        <v>25</v>
      </c>
      <c r="F13" s="20">
        <v>0.6</v>
      </c>
      <c r="G13" s="21">
        <v>24.04</v>
      </c>
      <c r="H13" s="21">
        <f ca="1">ROUND(INDIRECT(ADDRESS(ROW()+(0), COLUMN()+(-2), 1))*INDIRECT(ADDRESS(ROW()+(0), COLUMN()+(-1), 1)), 2)</f>
        <v>14.42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84.98</v>
      </c>
      <c r="H14" s="24">
        <f ca="1">ROUND(INDIRECT(ADDRESS(ROW()+(0), COLUMN()+(-2), 1))*INDIRECT(ADDRESS(ROW()+(0), COLUMN()+(-1), 1))/100, 2)</f>
        <v>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86.68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