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<sst xmlns="http://schemas.openxmlformats.org/spreadsheetml/2006/main" count="38" uniqueCount="38">
  <si>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</si>
  <si>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FNR010</t>
  </si>
  <si>
    <t xml:space="preserve">m²</t>
  </si>
  <si>
    <t xml:space="preserve">Pano exterior de parede Trombe, de caixilharia de alumínio.</t>
  </si>
  <si>
    <r>
      <rPr>
        <sz val="8.25"/>
        <color rgb="FF000000"/>
        <rFont val="Arial"/>
        <family val="2"/>
      </rPr>
      <t xml:space="preserve">Pano exterior de parede Trombe, de caixilharia de alumínio, acabamento anodizado natural, composto por uma estrutura reticular com uma separação entre montantes de 150 cm e uma distância entre eixos da laje de 300 cm, compreendendo três divisões entre pisos; montantes de 175x52 mm, travessas de 70,5x52 mm e perfil caixilho sem ruptura de ponte térmica. Inclusive ancoragens de aço para a fixação dos montantes à parede e chapa de alumínio para a realização dos remates. O preço não inclui o envidraçado.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</si>
  <si>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</si>
  <si>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</si>
  <si>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</si>
  <si>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</si>
  <si>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</si>
  <si>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</si>
  <si>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mt25tro010g</t>
  </si>
  <si>
    <t xml:space="preserve">m</t>
  </si>
  <si>
    <t xml:space="preserve">Montante de alumínio, de 105x52 mm (Ix= 277,80 cm4), acabamento anodizado, inclusive junta central de estanquidade e juntas interiores de montante, provido de canal de drenagem e ventilação.</t>
  </si>
  <si>
    <t xml:space="preserve">mt25tro020a</t>
  </si>
  <si>
    <t xml:space="preserve">m</t>
  </si>
  <si>
    <t xml:space="preserve">Travessão de alumínio, de 55x52 mm (Iy = 19,04 cm4), acabamento anodizado, inclusive junta central de estanquidade e juntas interiores de travessão, provido de canal de drenagem e ventilação.</t>
  </si>
  <si>
    <t xml:space="preserve">mt25tro030a</t>
  </si>
  <si>
    <t xml:space="preserve">m</t>
  </si>
  <si>
    <t xml:space="preserve">Perfil caixilho de alumínio, acabamento anodizado, inclusive perfil anodizado especial para a colagem do vidro, de até 32 mm de espessura, e junta exterior da folha.</t>
  </si>
  <si>
    <t xml:space="preserve">mt25tro100a</t>
  </si>
  <si>
    <t xml:space="preserve">Ud</t>
  </si>
  <si>
    <t xml:space="preserve">Repercussão, por m², de acessórios para pano exterior de parede Trombe, elementos de ancoragem e fixação e remates a obra.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</si>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</sst>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55" customWidth="1"/>
    <col min="4" max="4" width="1.02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0.667</v>
      </c>
      <c r="G9" s="13">
        <v>48.11</v>
      </c>
      <c r="H9" s="13">
        <f ca="1">ROUND(INDIRECT(ADDRESS(ROW()+(0), COLUMN()+(-2), 1))*INDIRECT(ADDRESS(ROW()+(0), COLUMN()+(-1), 1)), 2)</f>
        <v>32.09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1.333</v>
      </c>
      <c r="G10" s="17">
        <v>25.75</v>
      </c>
      <c r="H10" s="17">
        <f ca="1">ROUND(INDIRECT(ADDRESS(ROW()+(0), COLUMN()+(-2), 1))*INDIRECT(ADDRESS(ROW()+(0), COLUMN()+(-1), 1)), 2)</f>
        <v>34.32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3.333</v>
      </c>
      <c r="G11" s="17">
        <v>10.4</v>
      </c>
      <c r="H11" s="17">
        <f ca="1">ROUND(INDIRECT(ADDRESS(ROW()+(0), COLUMN()+(-2), 1))*INDIRECT(ADDRESS(ROW()+(0), COLUMN()+(-1), 1)), 2)</f>
        <v>34.66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20.63</v>
      </c>
      <c r="H12" s="17">
        <f ca="1">ROUND(INDIRECT(ADDRESS(ROW()+(0), COLUMN()+(-2), 1))*INDIRECT(ADDRESS(ROW()+(0), COLUMN()+(-1), 1)), 2)</f>
        <v>20.63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</v>
      </c>
      <c r="G13" s="17">
        <v>22.98</v>
      </c>
      <c r="H13" s="17">
        <f ca="1">ROUND(INDIRECT(ADDRESS(ROW()+(0), COLUMN()+(-2), 1))*INDIRECT(ADDRESS(ROW()+(0), COLUMN()+(-1), 1)), 2)</f>
        <v>9.19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0.8</v>
      </c>
      <c r="G14" s="17">
        <v>22.2</v>
      </c>
      <c r="H14" s="17">
        <f ca="1">ROUND(INDIRECT(ADDRESS(ROW()+(0), COLUMN()+(-2), 1))*INDIRECT(ADDRESS(ROW()+(0), COLUMN()+(-1), 1)), 2)</f>
        <v>17.76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</v>
      </c>
      <c r="G15" s="17">
        <v>23.31</v>
      </c>
      <c r="H15" s="17">
        <f ca="1">ROUND(INDIRECT(ADDRESS(ROW()+(0), COLUMN()+(-2), 1))*INDIRECT(ADDRESS(ROW()+(0), COLUMN()+(-1), 1)), 2)</f>
        <v>6.99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0.6</v>
      </c>
      <c r="G16" s="21">
        <v>22.13</v>
      </c>
      <c r="H16" s="21">
        <f ca="1">ROUND(INDIRECT(ADDRESS(ROW()+(0), COLUMN()+(-2), 1))*INDIRECT(ADDRESS(ROW()+(0), COLUMN()+(-1), 1)), 2)</f>
        <v>13.28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168.92</v>
      </c>
      <c r="H17" s="24">
        <f ca="1">ROUND(INDIRECT(ADDRESS(ROW()+(0), COLUMN()+(-2), 1))*INDIRECT(ADDRESS(ROW()+(0), COLUMN()+(-1), 1))/100, 2)</f>
        <v>3.38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172.3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