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<sst xmlns="http://schemas.openxmlformats.org/spreadsheetml/2006/main" count="66" uniqueCount="66">
  <si>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</si>
  <si>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FSM030</t>
  </si>
  <si>
    <t xml:space="preserve">m²</t>
  </si>
  <si>
    <t xml:space="preserve">Sistema ETICS Ecosate® "ISOVER" de isolamento térmico pelo exterior de fachadas.</t>
  </si>
  <si>
    <r>
      <rPr>
        <sz val="8.25"/>
        <color rgb="FF000000"/>
        <rFont val="Arial"/>
        <family val="2"/>
      </rPr>
      <t xml:space="preserve">Isolamento térmico pelo exterior de fachadas, com o sistema Ecosate "ISOVER", com ETA 20/0722, composto por: painel rígido de lã de rocha de alta densidade, não revestido, hidrófobo, modelo TF Profi "ISOVER", de 60 mm de espessura, fixado ao suporte com argamassa polimérica Ecosate® Base "ISOVER" e fixações mecânicas com bucha de expansão com prego, Ecosate® H1 Eco "ISOVER"; camada de regularização de argamassa polimérica Ecosate® Base "ISOVER", armada com malha de fibra de vidro anti-álcalis, Ecosate® Malla "ISOVER", de 3,5x3,8 mm de vão de malha, de 160 g/m² de massa superficial; camada de acabamento de revestimento Ecosate® Basic L "ISOVER", resistente aos raios ultravioleta, acabamento médio, cor a escolher, gama Standard, sobre primário, Ecosate® Primer "ISOVER", cor a escolher, gama Standard. Inclusive perfis de arranque de alumínio, perfis de fecho superior de alumínio, perfis de canto de PVC com malha. O preço inclui a execução dos remates nos encontros com paramentos, revestimentos ou outros elementos assentes na sua superfície.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</si>
  <si>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</si>
  <si>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</si>
  <si>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</si>
  <si>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</si>
  <si>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</si>
  <si>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</si>
  <si>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mt28iso220h</t>
  </si>
  <si>
    <t xml:space="preserve">m</t>
  </si>
  <si>
    <t xml:space="preserve">Perfil de arranque Ecosate® "ISOVER" de alumínio, de 60 mm de largura, com pingadeira, para nivelação e suporte dos painéis isolantes dos sistemas de isolamento térmico pelo exterior sobre a linha de soco.</t>
  </si>
  <si>
    <t xml:space="preserve">mt28iso230h</t>
  </si>
  <si>
    <t xml:space="preserve">m</t>
  </si>
  <si>
    <t xml:space="preserve">Perfil de fecho superior, Ecosate® "ISOVER", de alumínio, de 60 mm de largura, para coroamento dos painéis isolantes dos sistemas de isolamento térmico pelo exterior.</t>
  </si>
  <si>
    <t xml:space="preserve">mt28iso010a</t>
  </si>
  <si>
    <t xml:space="preserve">kg</t>
  </si>
  <si>
    <t xml:space="preserve">Argamassa polimérica Ecosate® Base "ISOVER", para aderir os painéis isolantes, prévia amassadura com água.</t>
  </si>
  <si>
    <t xml:space="preserve">mt16lri070x</t>
  </si>
  <si>
    <t xml:space="preserve">m²</t>
  </si>
  <si>
    <t xml:space="preserve">Painel rígido de lã de rocha de alta densidade, não revestido, hidrófobo, modelo TF Profi "ISOVER", de 60 mm de espessura, segundo EN 13162, resistência térmica 1,75 m²°C/W, condutibilidade térmica 0,035 W/(m°C), Euroclasse A1 de reacção ao fogo segundo NP EN 13501-1, com código de designação MW-EN 13162-T5-WS-MU1-CS(10)305-TR10, de aplicação como isolante térmico e sonoro em sistemas compostos de isolamento pelo exterior de fachadas.</t>
  </si>
  <si>
    <t xml:space="preserve">mt28iso090a</t>
  </si>
  <si>
    <t xml:space="preserve">Ud</t>
  </si>
  <si>
    <t xml:space="preserve">Bucha de expansão, Ecosate® H1 Eco 95 "ISOVER", de 95 mm de comprimento, com aro de estanquidade e prego para fixação de placas isolantes.</t>
  </si>
  <si>
    <t xml:space="preserve">mt28iso240b</t>
  </si>
  <si>
    <t xml:space="preserve">m</t>
  </si>
  <si>
    <t xml:space="preserve">Perfil de PVC com malha de fibra de vidro, Ecosate® "ISOVER", para formação de pingadeiras.</t>
  </si>
  <si>
    <t xml:space="preserve">mt28iso200b</t>
  </si>
  <si>
    <t xml:space="preserve">m</t>
  </si>
  <si>
    <t xml:space="preserve">Perfil de canto Ecosate® "ISOVER" de PVC com malha, para reforço de cantos.</t>
  </si>
  <si>
    <t xml:space="preserve">mt28iso210h</t>
  </si>
  <si>
    <t xml:space="preserve">m</t>
  </si>
  <si>
    <t xml:space="preserve">Perfil de fecho lateral, Ecosate® "ISOVER", de alumínio, de 60 mm de largura.</t>
  </si>
  <si>
    <t xml:space="preserve">mt28iso070a</t>
  </si>
  <si>
    <t xml:space="preserve">m²</t>
  </si>
  <si>
    <t xml:space="preserve">Malha de fibra de vidro anti-álcalis, Ecosate® Malla "ISOVER", de 3,5x3,8 mm de vão de malha, de 160 g/m² de massa superficial, para armar argamassas.</t>
  </si>
  <si>
    <t xml:space="preserve">mt28iso030a</t>
  </si>
  <si>
    <t xml:space="preserve">kg</t>
  </si>
  <si>
    <t xml:space="preserve">Primário, Ecosate® Primer "ISOVER", cor a escolher, gama Standard; para aplicar com rolo, máquina de projectar ou escova.</t>
  </si>
  <si>
    <t xml:space="preserve">mt28iso050a</t>
  </si>
  <si>
    <t xml:space="preserve">kg</t>
  </si>
  <si>
    <t xml:space="preserve">Revestimento Ecosate® Basic L "ISOVER", resistente aos raios ultravioleta, acabamento médio, cor a escolher, gama Standard, composto por resinas acrílicas em dispersão aquosa, pigmentos minerais, fungicidas e aditivos especiais; para aplicar com palustra e talocha ou com pistola de projectar.</t>
  </si>
  <si>
    <t xml:space="preserve">mt15bas010a</t>
  </si>
  <si>
    <t xml:space="preserve">m</t>
  </si>
  <si>
    <t xml:space="preserve">Cordão de polietileno expandido de células fechadas, de secção circular de 6 mm de diâmetro, para o enchimento de fundo de junta.</t>
  </si>
  <si>
    <t xml:space="preserve">mt15bas035a</t>
  </si>
  <si>
    <t xml:space="preserve">Ud</t>
  </si>
  <si>
    <t xml:space="preserve">Cartucho de massa elastomérica tixotrópica, monocomponente, à base de polímeros híbridos (MS), de cor cinzento, de 600 ml, de alta aderência, com elevadas propriedades elásticas, resistência ao envelhecimento e aos raios UV, dureza Shore A aproximada de 25 e alongamento em ruptura &gt; 600%, segundo EN ISO 11600.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</si>
  <si>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</si>
  <si>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</si>
  <si>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</si>
  <si>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</si>
  <si>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</si>
  <si>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</si>
  <si>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mo039</t>
  </si>
  <si>
    <t xml:space="preserve">h</t>
  </si>
  <si>
    <t xml:space="preserve">Oficial de 1ª rebocador.</t>
  </si>
  <si>
    <t xml:space="preserve">mo079</t>
  </si>
  <si>
    <t xml:space="preserve">h</t>
  </si>
  <si>
    <t xml:space="preserve">Ajudante de rebocador.</t>
  </si>
  <si>
    <t xml:space="preserve">%</t>
  </si>
  <si>
    <t xml:space="preserve">Custos directos complementares</t>
  </si>
  <si>
    <t xml:space="preserve">Custo de manutenção decenal: 5,00€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</si>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</sst>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1.36" customWidth="1"/>
    <col min="5" max="5" width="82.28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0.6</v>
      </c>
      <c r="G9" s="13">
        <v>1.44</v>
      </c>
      <c r="H9" s="13">
        <f ca="1">ROUND(INDIRECT(ADDRESS(ROW()+(0), COLUMN()+(-2), 1))*INDIRECT(ADDRESS(ROW()+(0), COLUMN()+(-1), 1)), 2)</f>
        <v>0.86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0.17</v>
      </c>
      <c r="G10" s="17">
        <v>12.15</v>
      </c>
      <c r="H10" s="17">
        <f ca="1">ROUND(INDIRECT(ADDRESS(ROW()+(0), COLUMN()+(-2), 1))*INDIRECT(ADDRESS(ROW()+(0), COLUMN()+(-1), 1)), 2)</f>
        <v>2.07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10</v>
      </c>
      <c r="G11" s="17">
        <v>0.97</v>
      </c>
      <c r="H11" s="17">
        <f ca="1">ROUND(INDIRECT(ADDRESS(ROW()+(0), COLUMN()+(-2), 1))*INDIRECT(ADDRESS(ROW()+(0), COLUMN()+(-1), 1)), 2)</f>
        <v>9.7</v>
      </c>
    </row>
    <row r="12" spans="1:8" ht="55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1.1</v>
      </c>
      <c r="G12" s="17">
        <v>22.65</v>
      </c>
      <c r="H12" s="17">
        <f ca="1">ROUND(INDIRECT(ADDRESS(ROW()+(0), COLUMN()+(-2), 1))*INDIRECT(ADDRESS(ROW()+(0), COLUMN()+(-1), 1)), 2)</f>
        <v>24.92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8</v>
      </c>
      <c r="G13" s="17">
        <v>0.41</v>
      </c>
      <c r="H13" s="17">
        <f ca="1">ROUND(INDIRECT(ADDRESS(ROW()+(0), COLUMN()+(-2), 1))*INDIRECT(ADDRESS(ROW()+(0), COLUMN()+(-1), 1)), 2)</f>
        <v>3.28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0.3</v>
      </c>
      <c r="G14" s="17">
        <v>3.2</v>
      </c>
      <c r="H14" s="17">
        <f ca="1">ROUND(INDIRECT(ADDRESS(ROW()+(0), COLUMN()+(-2), 1))*INDIRECT(ADDRESS(ROW()+(0), COLUMN()+(-1), 1)), 2)</f>
        <v>0.96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0.3</v>
      </c>
      <c r="G15" s="17">
        <v>0.52</v>
      </c>
      <c r="H15" s="17">
        <f ca="1">ROUND(INDIRECT(ADDRESS(ROW()+(0), COLUMN()+(-2), 1))*INDIRECT(ADDRESS(ROW()+(0), COLUMN()+(-1), 1)), 2)</f>
        <v>0.16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0.3</v>
      </c>
      <c r="G16" s="17">
        <v>9.65</v>
      </c>
      <c r="H16" s="17">
        <f ca="1">ROUND(INDIRECT(ADDRESS(ROW()+(0), COLUMN()+(-2), 1))*INDIRECT(ADDRESS(ROW()+(0), COLUMN()+(-1), 1)), 2)</f>
        <v>2.9</v>
      </c>
    </row>
    <row r="17" spans="1:8" ht="24.0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1.1</v>
      </c>
      <c r="G17" s="17">
        <v>1.78</v>
      </c>
      <c r="H17" s="17">
        <f ca="1">ROUND(INDIRECT(ADDRESS(ROW()+(0), COLUMN()+(-2), 1))*INDIRECT(ADDRESS(ROW()+(0), COLUMN()+(-1), 1)), 2)</f>
        <v>1.96</v>
      </c>
    </row>
    <row r="18" spans="1:8" ht="24.0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6">
        <v>0.35</v>
      </c>
      <c r="G18" s="17">
        <v>7.72</v>
      </c>
      <c r="H18" s="17">
        <f ca="1">ROUND(INDIRECT(ADDRESS(ROW()+(0), COLUMN()+(-2), 1))*INDIRECT(ADDRESS(ROW()+(0), COLUMN()+(-1), 1)), 2)</f>
        <v>2.7</v>
      </c>
    </row>
    <row r="19" spans="1:8" ht="45.0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6">
        <v>2.5</v>
      </c>
      <c r="G19" s="17">
        <v>5.68</v>
      </c>
      <c r="H19" s="17">
        <f ca="1">ROUND(INDIRECT(ADDRESS(ROW()+(0), COLUMN()+(-2), 1))*INDIRECT(ADDRESS(ROW()+(0), COLUMN()+(-1), 1)), 2)</f>
        <v>14.2</v>
      </c>
    </row>
    <row r="20" spans="1:8" ht="24.0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6">
        <v>0.17</v>
      </c>
      <c r="G20" s="17">
        <v>0.06</v>
      </c>
      <c r="H20" s="17">
        <f ca="1">ROUND(INDIRECT(ADDRESS(ROW()+(0), COLUMN()+(-2), 1))*INDIRECT(ADDRESS(ROW()+(0), COLUMN()+(-1), 1)), 2)</f>
        <v>0.01</v>
      </c>
    </row>
    <row r="21" spans="1:8" ht="45.0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6">
        <v>0.02</v>
      </c>
      <c r="G21" s="17">
        <v>8.24</v>
      </c>
      <c r="H21" s="17">
        <f ca="1">ROUND(INDIRECT(ADDRESS(ROW()+(0), COLUMN()+(-2), 1))*INDIRECT(ADDRESS(ROW()+(0), COLUMN()+(-1), 1)), 2)</f>
        <v>0.16</v>
      </c>
    </row>
    <row r="22" spans="1:8" ht="13.5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6">
        <v>0.1</v>
      </c>
      <c r="G22" s="17">
        <v>25.32</v>
      </c>
      <c r="H22" s="17">
        <f ca="1">ROUND(INDIRECT(ADDRESS(ROW()+(0), COLUMN()+(-2), 1))*INDIRECT(ADDRESS(ROW()+(0), COLUMN()+(-1), 1)), 2)</f>
        <v>2.53</v>
      </c>
    </row>
    <row r="23" spans="1:8" ht="13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6">
        <v>0.1</v>
      </c>
      <c r="G23" s="17">
        <v>24.04</v>
      </c>
      <c r="H23" s="17">
        <f ca="1">ROUND(INDIRECT(ADDRESS(ROW()+(0), COLUMN()+(-2), 1))*INDIRECT(ADDRESS(ROW()+(0), COLUMN()+(-1), 1)), 2)</f>
        <v>2.4</v>
      </c>
    </row>
    <row r="24" spans="1:8" ht="13.50" thickBot="1" customHeight="1">
      <c r="A24" s="14" t="s">
        <v>56</v>
      </c>
      <c r="B24" s="14"/>
      <c r="C24" s="15" t="s">
        <v>57</v>
      </c>
      <c r="D24" s="15"/>
      <c r="E24" s="14" t="s">
        <v>58</v>
      </c>
      <c r="F24" s="16">
        <v>0.6</v>
      </c>
      <c r="G24" s="17">
        <v>24.63</v>
      </c>
      <c r="H24" s="17">
        <f ca="1">ROUND(INDIRECT(ADDRESS(ROW()+(0), COLUMN()+(-2), 1))*INDIRECT(ADDRESS(ROW()+(0), COLUMN()+(-1), 1)), 2)</f>
        <v>14.78</v>
      </c>
    </row>
    <row r="25" spans="1:8" ht="13.50" thickBot="1" customHeight="1">
      <c r="A25" s="14" t="s">
        <v>59</v>
      </c>
      <c r="B25" s="14"/>
      <c r="C25" s="18" t="s">
        <v>60</v>
      </c>
      <c r="D25" s="18"/>
      <c r="E25" s="19" t="s">
        <v>61</v>
      </c>
      <c r="F25" s="20">
        <v>0.6</v>
      </c>
      <c r="G25" s="21">
        <v>24.04</v>
      </c>
      <c r="H25" s="21">
        <f ca="1">ROUND(INDIRECT(ADDRESS(ROW()+(0), COLUMN()+(-2), 1))*INDIRECT(ADDRESS(ROW()+(0), COLUMN()+(-1), 1)), 2)</f>
        <v>14.42</v>
      </c>
    </row>
    <row r="26" spans="1:8" ht="13.50" thickBot="1" customHeight="1">
      <c r="A26" s="19"/>
      <c r="B26" s="19"/>
      <c r="C26" s="22" t="s">
        <v>62</v>
      </c>
      <c r="D26" s="22"/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98.01</v>
      </c>
      <c r="H26" s="24">
        <f ca="1">ROUND(INDIRECT(ADDRESS(ROW()+(0), COLUMN()+(-2), 1))*INDIRECT(ADDRESS(ROW()+(0), COLUMN()+(-1), 1))/100, 2)</f>
        <v>1.96</v>
      </c>
    </row>
    <row r="27" spans="1:8" ht="13.50" thickBot="1" customHeight="1">
      <c r="A27" s="25" t="s">
        <v>64</v>
      </c>
      <c r="B27" s="25"/>
      <c r="C27" s="26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99.97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