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<sst xmlns="http://schemas.openxmlformats.org/spreadsheetml/2006/main" count="27" uniqueCount="27">
  <si>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</si>
  <si>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FSM044</t>
  </si>
  <si>
    <t xml:space="preserve">m²</t>
  </si>
  <si>
    <t xml:space="preserve">Reforço para sistema ETICS "BAUMIT" de isolamento térmico pelo exterior de fachadas.</t>
  </si>
  <si>
    <r>
      <rPr>
        <sz val="8.25"/>
        <color rgb="FF000000"/>
        <rFont val="Arial"/>
        <family val="2"/>
      </rPr>
      <t xml:space="preserve">Camada adicional de reforço para o sistema OpenSystem "BAUMIT", com ETA 09/0256, através da aplicação de uma camada de argamassa de 3 mm de espessura mínima, realizada com argamassa cola OpenContact "BAUMIT", de cor branca, aplicada manualmente, armada com malha de fibra de vidro anti-álcalis, StarTex 145 "BAUMIT", de 4x4 mm de vão de malha, de 145 g/m² de massa superficial e 0,5 mm de espessura, sobreposta 10 cm; aplicada em zonas susceptíveis de impacto desde o arranque do sistema, sobre a camada de regularização e antes da aplicação do primário. O preço inclui a execução dos remates nos encontros com paramentos, revestimentos ou outros elementos assentes na sua superfície.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</si>
  <si>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</si>
  <si>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</si>
  <si>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</si>
  <si>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</si>
  <si>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</si>
  <si>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</si>
  <si>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mt28bau060a</t>
  </si>
  <si>
    <t xml:space="preserve">kg</t>
  </si>
  <si>
    <t xml:space="preserve">Argamassa cola OpenContact "BAUMIT", de cor branca, composta por cimento branco, ligantes orgânicos, fibras, inerte de 0,6 mm de tamanho máximo e aditivos, permeável ao vapor de água, com resistência aos sais, para aplicar com palustra, para aderir e reforçar os painéis isolantes, e como camada base, prévia amassadura com água.</t>
  </si>
  <si>
    <t xml:space="preserve">mt28bau100a</t>
  </si>
  <si>
    <t xml:space="preserve">m²</t>
  </si>
  <si>
    <t xml:space="preserve">Malha de fibra de vidro anti-álcalis, StarTex 145 "BAUMIT", de 4x4 mm de vão de malha, de 145 g/m² de massa superficial, 0,5 mm de espessura e de 0,1x50 m, com 2000 N/50 mm de resistência à tracção, para armar argamassas.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</si>
  <si>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</si>
  <si>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</si>
  <si>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</si>
  <si>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</si>
  <si>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</si>
  <si>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</si>
  <si>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%</t>
  </si>
  <si>
    <t xml:space="preserve">Custos directos complementares</t>
  </si>
  <si>
    <t xml:space="preserve">Custo de manutenção decenal: 0,72€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</si>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</sst>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1.36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5</v>
      </c>
      <c r="G9" s="13">
        <v>1.28</v>
      </c>
      <c r="H9" s="13">
        <f ca="1">ROUND(INDIRECT(ADDRESS(ROW()+(0), COLUMN()+(-2), 1))*INDIRECT(ADDRESS(ROW()+(0), COLUMN()+(-1), 1)), 2)</f>
        <v>6.4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</v>
      </c>
      <c r="G10" s="17">
        <v>1.66</v>
      </c>
      <c r="H10" s="17">
        <f ca="1">ROUND(INDIRECT(ADDRESS(ROW()+(0), COLUMN()+(-2), 1))*INDIRECT(ADDRESS(ROW()+(0), COLUMN()+(-1), 1)), 2)</f>
        <v>1.83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</v>
      </c>
      <c r="G11" s="17">
        <v>24.63</v>
      </c>
      <c r="H11" s="17">
        <f ca="1">ROUND(INDIRECT(ADDRESS(ROW()+(0), COLUMN()+(-2), 1))*INDIRECT(ADDRESS(ROW()+(0), COLUMN()+(-1), 1)), 2)</f>
        <v>2.96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</v>
      </c>
      <c r="G12" s="21">
        <v>24.04</v>
      </c>
      <c r="H12" s="21">
        <f ca="1">ROUND(INDIRECT(ADDRESS(ROW()+(0), COLUMN()+(-2), 1))*INDIRECT(ADDRESS(ROW()+(0), COLUMN()+(-1), 1)), 2)</f>
        <v>2.88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14.07</v>
      </c>
      <c r="H13" s="24">
        <f ca="1">ROUND(INDIRECT(ADDRESS(ROW()+(0), COLUMN()+(-2), 1))*INDIRECT(ADDRESS(ROW()+(0), COLUMN()+(-1), 1))/100, 2)</f>
        <v>0.28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14.35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