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<sst xmlns="http://schemas.openxmlformats.org/spreadsheetml/2006/main" count="82" uniqueCount="82">
  <si>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</si>
  <si>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FVM016</t>
  </si>
  <si>
    <t xml:space="preserve">m²</t>
  </si>
  <si>
    <t xml:space="preserve">Soco para sistema ETICS de isolamento térmico de origem vegetal pelo exterior de fachadas.</t>
  </si>
  <si>
    <r>
      <rPr>
        <sz val="8.25"/>
        <color rgb="FF000000"/>
        <rFont val="Arial"/>
        <family val="2"/>
      </rPr>
      <t xml:space="preserve">Soco para sistema ETICS, com os painéis isolantes enterrados, composto por: impermeabilização do suporte com membrana betuminosa adesiva, de 1 mm de espessura, de aplicação a frio, até 60 cm de desenvolvimento; painel rígido de poliestireno extrudido, segundo EN 13164, de superfície rugosa e estrutura celular fechada, de cor branca, de 60 mm de espessura, fixado com argamassa seca de cimento reforçada com fibras, aplicação manual e fixações mecânicas com bucha de expansão de polipropileno com tira-fundo; camada de regularização de argamassa seca de cimento reforçada com fibras, aplicação manual, armada com malha de fibra de vidro anti-álcalis, de 4x4 mm de vão de malha e de 155 g/m² de massa superficial; camada de impermeabilização de primário impermeabilizante, misturado, na relação 1/1, com cimento CEM II, segundo NP EN 197-1; camada de acabamento de argamassa, acabamento afagado, cor branca, aplicação manual, sobre primário regulador da absorção e ponte de aderência e posterior tratamento superficial através da aplicação de uma demão de tinta para exterior, à base de silicato de potássio, cor branca, acabamento mate; camada drenante com tela drenante de estrutura nodular de polietileno de alta densidade (PEAD/HDPE), com nódulos de 7,5 mm de altura, resistência à compressão 150 kN/m² segundo EN ISO 604, capacidade de drenagem 5 l/(s·m) e massa nominal 0,5 kg/m², colocada sobre o isolamento. Inclusive perfil de remate de aço inoxidável, para fixação de lâmina drenante nodular e nivelamento da camada de acabamento. O preço inclui a execução dos remates nos encontros com paramentos, revestimentos ou outros elementos assentes na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</si>
  <si>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</si>
  <si>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</si>
  <si>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</si>
  <si>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</si>
  <si>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</si>
  <si>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</si>
  <si>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</si>
  <si>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</si>
  <si>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</si>
  <si>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mt28mab010g</t>
  </si>
  <si>
    <t xml:space="preserve">kg</t>
  </si>
  <si>
    <t xml:space="preserve">Argamassa seca de cimento reforçada com fibras, composta por cimento branco, cal hidratada, cargas minerais, quartzo e aditivos, permeável ao vapor de água, para aplicar com palustra.</t>
  </si>
  <si>
    <t xml:space="preserve">mt16pxg010d</t>
  </si>
  <si>
    <t xml:space="preserve">m²</t>
  </si>
  <si>
    <t xml:space="preserve">Painel rígido de poliestireno extrudido, segundo EN 13164, de superfície rugosa e estrutura celular fechada, de cor branca, de 60 mm de espessura, resistência térmica 1,76 m²°C/W, condutibilidade térmica 0,034 W/(m°C), Euroclasse E de reacção ao fogo segundo NP EN 13501-1.</t>
  </si>
  <si>
    <t xml:space="preserve">mt16bab021I</t>
  </si>
  <si>
    <t xml:space="preserve">Ud</t>
  </si>
  <si>
    <t xml:space="preserve">Bucha de expansão de polipropileno com tira-fundo, de 8 mm de diâmetro e 115 mm de comprimento, com tampão de EPS para evitar pontes térmicas pontuais na fixação do isolamento.</t>
  </si>
  <si>
    <t xml:space="preserve">mt28mab020d</t>
  </si>
  <si>
    <t xml:space="preserve">m²</t>
  </si>
  <si>
    <t xml:space="preserve">Malha de fibra de vidro anti-álcalis, de 4x4 mm de vão de malha, de 155 g/m² de massa superficial e de 1,1x50 m, para armar argamassas.</t>
  </si>
  <si>
    <t xml:space="preserve">mt28mab040d</t>
  </si>
  <si>
    <t xml:space="preserve">l</t>
  </si>
  <si>
    <t xml:space="preserve">Primário impermeabilizante, à base de resinas sintéticas em dispersão aquosa, como protecção contra à humidade por capilaridade e infiltrações de água de chuva; para aplicar com trincha.</t>
  </si>
  <si>
    <t xml:space="preserve">mt08cet020a</t>
  </si>
  <si>
    <t xml:space="preserve">t</t>
  </si>
  <si>
    <t xml:space="preserve">Cimento CEM II / A-L 32,5 N, a granel, segundo NP EN 197-1.</t>
  </si>
  <si>
    <t xml:space="preserve">mt28mab030g</t>
  </si>
  <si>
    <t xml:space="preserve">kg</t>
  </si>
  <si>
    <t xml:space="preserve">Primário regulador da absorção e ponte de aderência, à base de copolímeros acrílicos, silicato de potássio e pigmentos, resistente à intempérie; para aplicar com trincha ou rolo.</t>
  </si>
  <si>
    <t xml:space="preserve">mt28mab050K</t>
  </si>
  <si>
    <t xml:space="preserve">kg</t>
  </si>
  <si>
    <t xml:space="preserve">Argamassa, acabamento afagado, cor branca, composta por cimento branco, cal hidratada, pó de mármore, quartzo e aditivos, com um tamanho máximo de partícula de 1,5 mm, permeável ao vapor de água e resistente à intempérie, para aplicar com palustra.</t>
  </si>
  <si>
    <t xml:space="preserve">mt27psh010g</t>
  </si>
  <si>
    <t xml:space="preserve">l</t>
  </si>
  <si>
    <t xml:space="preserve">Tinta para exterior, à base de silicato de potássio, cor branca, acabamento mate, permeável ao vapor de água, fungicida e resistente à intempérie; para aplicar com trincha, rolo ou pistola.</t>
  </si>
  <si>
    <t xml:space="preserve">mt14gdo010a</t>
  </si>
  <si>
    <t xml:space="preserve">m²</t>
  </si>
  <si>
    <t xml:space="preserve">Tela drenante de estrutura nodular de polietileno de alta densidade (PEAD/HDPE), com nódulos de 7,5 mm de altura, resistência à compressão 150 kN/m² segundo EN ISO 604, capacidade de drenagem 5 l/(s·m) e massa nominal 0,5 kg/m².</t>
  </si>
  <si>
    <t xml:space="preserve">mt14baa030a</t>
  </si>
  <si>
    <t xml:space="preserve">m</t>
  </si>
  <si>
    <t xml:space="preserve">Perfil de remate de aço inoxidável, para fixação de lâmina drenante nodular e nivelamento da camada de acabamento.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</si>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</sst>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73.61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36.67</v>
      </c>
      <c r="J9" s="13">
        <f ca="1">ROUND(INDIRECT(ADDRESS(ROW()+(0), COLUMN()+(-3), 1))*INDIRECT(ADDRESS(ROW()+(0), COLUMN()+(-1), 1)), 2)</f>
        <v>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1.21</v>
      </c>
      <c r="J10" s="17">
        <f ca="1">ROUND(INDIRECT(ADDRESS(ROW()+(0), COLUMN()+(-3), 1))*INDIRECT(ADDRESS(ROW()+(0), COLUMN()+(-1), 1)), 2)</f>
        <v>10.89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15.19</v>
      </c>
      <c r="J11" s="17">
        <f ca="1">ROUND(INDIRECT(ADDRESS(ROW()+(0), COLUMN()+(-3), 1))*INDIRECT(ADDRESS(ROW()+(0), COLUMN()+(-1), 1)), 2)</f>
        <v>15.95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10</v>
      </c>
      <c r="H12" s="16"/>
      <c r="I12" s="17">
        <v>0.67</v>
      </c>
      <c r="J12" s="17">
        <f ca="1">ROUND(INDIRECT(ADDRESS(ROW()+(0), COLUMN()+(-3), 1))*INDIRECT(ADDRESS(ROW()+(0), COLUMN()+(-1), 1)), 2)</f>
        <v>6.7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1.57</v>
      </c>
      <c r="J13" s="17">
        <f ca="1">ROUND(INDIRECT(ADDRESS(ROW()+(0), COLUMN()+(-3), 1))*INDIRECT(ADDRESS(ROW()+(0), COLUMN()+(-1), 1)), 2)</f>
        <v>1.73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0.35</v>
      </c>
      <c r="H14" s="16"/>
      <c r="I14" s="17">
        <v>8.02</v>
      </c>
      <c r="J14" s="17">
        <f ca="1">ROUND(INDIRECT(ADDRESS(ROW()+(0), COLUMN()+(-3), 1))*INDIRECT(ADDRESS(ROW()+(0), COLUMN()+(-1), 1)), 2)</f>
        <v>2.81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0.001</v>
      </c>
      <c r="H15" s="16"/>
      <c r="I15" s="17">
        <v>92.76</v>
      </c>
      <c r="J15" s="17">
        <f ca="1">ROUND(INDIRECT(ADDRESS(ROW()+(0), COLUMN()+(-3), 1))*INDIRECT(ADDRESS(ROW()+(0), COLUMN()+(-1), 1)), 2)</f>
        <v>0.09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0.35</v>
      </c>
      <c r="H16" s="16"/>
      <c r="I16" s="17">
        <v>3.68</v>
      </c>
      <c r="J16" s="17">
        <f ca="1">ROUND(INDIRECT(ADDRESS(ROW()+(0), COLUMN()+(-3), 1))*INDIRECT(ADDRESS(ROW()+(0), COLUMN()+(-1), 1)), 2)</f>
        <v>1.29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</v>
      </c>
      <c r="H17" s="16"/>
      <c r="I17" s="17">
        <v>1.49</v>
      </c>
      <c r="J17" s="17">
        <f ca="1">ROUND(INDIRECT(ADDRESS(ROW()+(0), COLUMN()+(-3), 1))*INDIRECT(ADDRESS(ROW()+(0), COLUMN()+(-1), 1)), 2)</f>
        <v>2.98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</v>
      </c>
      <c r="H18" s="16"/>
      <c r="I18" s="17">
        <v>5.97</v>
      </c>
      <c r="J18" s="17">
        <f ca="1">ROUND(INDIRECT(ADDRESS(ROW()+(0), COLUMN()+(-3), 1))*INDIRECT(ADDRESS(ROW()+(0), COLUMN()+(-1), 1)), 2)</f>
        <v>1.79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</v>
      </c>
      <c r="H19" s="16"/>
      <c r="I19" s="17">
        <v>2.09</v>
      </c>
      <c r="J19" s="17">
        <f ca="1">ROUND(INDIRECT(ADDRESS(ROW()+(0), COLUMN()+(-3), 1))*INDIRECT(ADDRESS(ROW()+(0), COLUMN()+(-1), 1)), 2)</f>
        <v>0.42</v>
      </c>
      <c r="K19" s="17"/>
    </row>
    <row r="20" spans="1:11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0.17</v>
      </c>
      <c r="H20" s="16"/>
      <c r="I20" s="17">
        <v>1.96</v>
      </c>
      <c r="J20" s="17">
        <f ca="1">ROUND(INDIRECT(ADDRESS(ROW()+(0), COLUMN()+(-3), 1))*INDIRECT(ADDRESS(ROW()+(0), COLUMN()+(-1), 1)), 2)</f>
        <v>0.33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</v>
      </c>
      <c r="H21" s="16"/>
      <c r="I21" s="17">
        <v>25.32</v>
      </c>
      <c r="J21" s="17">
        <f ca="1">ROUND(INDIRECT(ADDRESS(ROW()+(0), COLUMN()+(-3), 1))*INDIRECT(ADDRESS(ROW()+(0), COLUMN()+(-1), 1)), 2)</f>
        <v>2.53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</v>
      </c>
      <c r="H22" s="16"/>
      <c r="I22" s="17">
        <v>24.04</v>
      </c>
      <c r="J22" s="17">
        <f ca="1">ROUND(INDIRECT(ADDRESS(ROW()+(0), COLUMN()+(-3), 1))*INDIRECT(ADDRESS(ROW()+(0), COLUMN()+(-1), 1)), 2)</f>
        <v>2.4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</v>
      </c>
      <c r="H23" s="16"/>
      <c r="I23" s="17">
        <v>24.63</v>
      </c>
      <c r="J23" s="17">
        <f ca="1">ROUND(INDIRECT(ADDRESS(ROW()+(0), COLUMN()+(-3), 1))*INDIRECT(ADDRESS(ROW()+(0), COLUMN()+(-1), 1)), 2)</f>
        <v>14.78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0.6</v>
      </c>
      <c r="H24" s="16"/>
      <c r="I24" s="17">
        <v>24.04</v>
      </c>
      <c r="J24" s="17">
        <f ca="1">ROUND(INDIRECT(ADDRESS(ROW()+(0), COLUMN()+(-3), 1))*INDIRECT(ADDRESS(ROW()+(0), COLUMN()+(-1), 1)), 2)</f>
        <v>14.42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</v>
      </c>
      <c r="H25" s="16"/>
      <c r="I25" s="17">
        <v>24.63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0.1</v>
      </c>
      <c r="H26" s="20"/>
      <c r="I26" s="21">
        <v>24.04</v>
      </c>
      <c r="J26" s="21">
        <f ca="1">ROUND(INDIRECT(ADDRESS(ROW()+(0), COLUMN()+(-3), 1))*INDIRECT(ADDRESS(ROW()+(0), COLUMN()+(-1), 1)), 2)</f>
        <v>2.4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105.97</v>
      </c>
      <c r="J27" s="24">
        <f ca="1">ROUND(INDIRECT(ADDRESS(ROW()+(0), COLUMN()+(-3), 1))*INDIRECT(ADDRESS(ROW()+(0), COLUMN()+(-1), 1))/100, 2)</f>
        <v>2.12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108.09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1.07202e+06</v>
      </c>
      <c r="G32" s="31"/>
      <c r="H32" s="31">
        <v>1.07202e+06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4" spans="1:11" ht="13.50" thickBot="1" customHeight="1">
      <c r="A34" s="30" t="s">
        <v>76</v>
      </c>
      <c r="B34" s="30"/>
      <c r="C34" s="30"/>
      <c r="D34" s="30"/>
      <c r="E34" s="30"/>
      <c r="F34" s="31">
        <v>172012</v>
      </c>
      <c r="G34" s="31"/>
      <c r="H34" s="31">
        <v>172013</v>
      </c>
      <c r="I34" s="31"/>
      <c r="J34" s="31"/>
      <c r="K34" s="31" t="s">
        <v>77</v>
      </c>
    </row>
    <row r="35" spans="1:11" ht="13.50" thickBot="1" customHeight="1">
      <c r="A35" s="32" t="s">
        <v>78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8" spans="1:1" ht="33.75" thickBot="1" customHeight="1">
      <c r="A38" s="1" t="s">
        <v>79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80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