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<sst xmlns="http://schemas.openxmlformats.org/spreadsheetml/2006/main" count="64" uniqueCount="64">
  <si>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</si>
  <si>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HRP040</t>
  </si>
  <si>
    <t xml:space="preserve">m</t>
  </si>
  <si>
    <t xml:space="preserve">Parapeito de betão polímero.</t>
  </si>
  <si>
    <r>
      <rPr>
        <sz val="8.25"/>
        <color rgb="FF000000"/>
        <rFont val="Arial"/>
        <family val="2"/>
      </rPr>
      <t xml:space="preserve">Parapeito de betão polímero de superfície polida, plano, com pingadeira, de 485x25 mm, com ancoragem metálica de aço inoxidável e brita aderida à superfície na sua face inferior e encastrado nas ombreiras; colocação com cimento cola flexível e de grande aderência, C2 S2 sobre uma camada de regularização de argamassa de cimento, confeccionada em obra, com aditivo hidrófugo, dosificação 1:3, sobre a que se introduz as ancoragens metálicas; e vedação das juntas entre peças e das uniões com os muros com massa de poliuretano, com aplicação prévia do primário.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</si>
  <si>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</si>
  <si>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</si>
  <si>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</si>
  <si>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</si>
  <si>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</si>
  <si>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</si>
  <si>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</si>
  <si>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</si>
  <si>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</si>
  <si>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</si>
  <si>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</si>
  <si>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</si>
  <si>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mt08cem011a</t>
  </si>
  <si>
    <t xml:space="preserve">kg</t>
  </si>
  <si>
    <t xml:space="preserve">Cimento Portland CEM II/B-L 32,5 R, cor cinzento, em sacos, segundo NP EN 197-1.</t>
  </si>
  <si>
    <t xml:space="preserve">mt08adt010</t>
  </si>
  <si>
    <t xml:space="preserve">kg</t>
  </si>
  <si>
    <t xml:space="preserve">Aditivo hidrófugo para impermeabilização de argamassas ou betões.</t>
  </si>
  <si>
    <t xml:space="preserve">mt20wwa040</t>
  </si>
  <si>
    <t xml:space="preserve">kg</t>
  </si>
  <si>
    <t xml:space="preserve">Cimento cola flexível e de grande aderência, C2 S2, segundo NP EN 12004.</t>
  </si>
  <si>
    <t xml:space="preserve">mt20vho010m</t>
  </si>
  <si>
    <t xml:space="preserve">m</t>
  </si>
  <si>
    <t xml:space="preserve">Parapeito de betão polímero de superfície polida, plano, com pingadeira, de 485x25 mm, com ancoragem metálica de aço inoxidável e brita aderida à superfície na sua face inferior, fornecido em peças de até 2 m de comprimento.</t>
  </si>
  <si>
    <t xml:space="preserve">mt20wwa025</t>
  </si>
  <si>
    <t xml:space="preserve">m</t>
  </si>
  <si>
    <t xml:space="preserve">Perfil de espuma de polietileno, de 6 mm de diâmetro, para enchimento de juntas.</t>
  </si>
  <si>
    <t xml:space="preserve">mt20wwa035</t>
  </si>
  <si>
    <t xml:space="preserve">Ud</t>
  </si>
  <si>
    <t xml:space="preserve">Cartucho de 250 cm³ de primário para massas.</t>
  </si>
  <si>
    <t xml:space="preserve">mt20wwa030</t>
  </si>
  <si>
    <t xml:space="preserve">Ud</t>
  </si>
  <si>
    <t xml:space="preserve">Cartucho de 310 cm³ de massa de poliuretano impermeável.</t>
  </si>
  <si>
    <t xml:space="preserve">mq06hor010</t>
  </si>
  <si>
    <t xml:space="preserve">h</t>
  </si>
  <si>
    <t xml:space="preserve">Betoneira eléctrica com uma capacidade de amassadura de 160 l.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</si>
  <si>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</si>
  <si>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</si>
  <si>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</si>
  <si>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</si>
  <si>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</si>
  <si>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</si>
  <si>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</si>
  <si>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</si>
  <si>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7,54€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</si>
  <si>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</si>
  <si>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</si>
  <si>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</si>
  <si>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</si>
  <si>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</si>
  <si>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197-1:2011</t>
  </si>
  <si>
    <t xml:space="preserve">1+</t>
  </si>
  <si>
    <t xml:space="preserve">Cimento  — Parte 1: Composição, especificações e critérios  de  conformidade  para  cimentos  correntes</t>
  </si>
  <si>
    <t xml:space="preserve">EN  12004:2007+A1:2012</t>
  </si>
  <si>
    <t xml:space="preserve">1/3/4</t>
  </si>
  <si>
    <t xml:space="preserve">Colas  para  ladrilhos  —  Requisitos,  avaliação  da conformidade,  classificação  e  designação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</si>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</sst>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2.72" customWidth="1"/>
    <col min="5" max="5" width="73.78" customWidth="1"/>
    <col min="6" max="6" width="9.01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0.006</v>
      </c>
      <c r="H9" s="11"/>
      <c r="I9" s="13">
        <v>1.5</v>
      </c>
      <c r="J9" s="13">
        <f ca="1">ROUND(INDIRECT(ADDRESS(ROW()+(0), COLUMN()+(-3), 1))*INDIRECT(ADDRESS(ROW()+(0), COLUMN()+(-1), 1)), 2)</f>
        <v>0.01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0.012</v>
      </c>
      <c r="H10" s="16"/>
      <c r="I10" s="17">
        <v>18</v>
      </c>
      <c r="J10" s="17">
        <f ca="1">ROUND(INDIRECT(ADDRESS(ROW()+(0), COLUMN()+(-3), 1))*INDIRECT(ADDRESS(ROW()+(0), COLUMN()+(-1), 1)), 2)</f>
        <v>0.22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3.6</v>
      </c>
      <c r="H11" s="16"/>
      <c r="I11" s="17">
        <v>0.1</v>
      </c>
      <c r="J11" s="17">
        <f ca="1">ROUND(INDIRECT(ADDRESS(ROW()+(0), COLUMN()+(-3), 1))*INDIRECT(ADDRESS(ROW()+(0), COLUMN()+(-1), 1)), 2)</f>
        <v>0.36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0.072</v>
      </c>
      <c r="H12" s="16"/>
      <c r="I12" s="17">
        <v>1.2</v>
      </c>
      <c r="J12" s="17">
        <f ca="1">ROUND(INDIRECT(ADDRESS(ROW()+(0), COLUMN()+(-3), 1))*INDIRECT(ADDRESS(ROW()+(0), COLUMN()+(-1), 1)), 2)</f>
        <v>0.09</v>
      </c>
      <c r="K12" s="17"/>
    </row>
    <row r="13" spans="1:11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2.34</v>
      </c>
      <c r="H13" s="16"/>
      <c r="I13" s="17">
        <v>0.5</v>
      </c>
      <c r="J13" s="17">
        <f ca="1">ROUND(INDIRECT(ADDRESS(ROW()+(0), COLUMN()+(-3), 1))*INDIRECT(ADDRESS(ROW()+(0), COLUMN()+(-1), 1)), 2)</f>
        <v>1.17</v>
      </c>
      <c r="K13" s="17"/>
    </row>
    <row r="14" spans="1:11" ht="34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4"/>
      <c r="G14" s="16">
        <v>1.05</v>
      </c>
      <c r="H14" s="16"/>
      <c r="I14" s="17">
        <v>36.56</v>
      </c>
      <c r="J14" s="17">
        <f ca="1">ROUND(INDIRECT(ADDRESS(ROW()+(0), COLUMN()+(-3), 1))*INDIRECT(ADDRESS(ROW()+(0), COLUMN()+(-1), 1)), 2)</f>
        <v>38.39</v>
      </c>
      <c r="K14" s="17"/>
    </row>
    <row r="15" spans="1:11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4"/>
      <c r="G15" s="16">
        <v>0.485</v>
      </c>
      <c r="H15" s="16"/>
      <c r="I15" s="17">
        <v>0.39</v>
      </c>
      <c r="J15" s="17">
        <f ca="1">ROUND(INDIRECT(ADDRESS(ROW()+(0), COLUMN()+(-3), 1))*INDIRECT(ADDRESS(ROW()+(0), COLUMN()+(-1), 1)), 2)</f>
        <v>0.19</v>
      </c>
      <c r="K15" s="17"/>
    </row>
    <row r="16" spans="1:11" ht="13.5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4"/>
      <c r="G16" s="16">
        <v>0.041</v>
      </c>
      <c r="H16" s="16"/>
      <c r="I16" s="17">
        <v>5.35</v>
      </c>
      <c r="J16" s="17">
        <f ca="1">ROUND(INDIRECT(ADDRESS(ROW()+(0), COLUMN()+(-3), 1))*INDIRECT(ADDRESS(ROW()+(0), COLUMN()+(-1), 1)), 2)</f>
        <v>0.22</v>
      </c>
      <c r="K16" s="17"/>
    </row>
    <row r="17" spans="1:11" ht="13.50" thickBot="1" customHeight="1">
      <c r="A17" s="14" t="s">
        <v>35</v>
      </c>
      <c r="B17" s="14"/>
      <c r="C17" s="15" t="s">
        <v>36</v>
      </c>
      <c r="D17" s="15"/>
      <c r="E17" s="14" t="s">
        <v>37</v>
      </c>
      <c r="F17" s="14"/>
      <c r="G17" s="16">
        <v>0.082</v>
      </c>
      <c r="H17" s="16"/>
      <c r="I17" s="17">
        <v>7.32</v>
      </c>
      <c r="J17" s="17">
        <f ca="1">ROUND(INDIRECT(ADDRESS(ROW()+(0), COLUMN()+(-3), 1))*INDIRECT(ADDRESS(ROW()+(0), COLUMN()+(-1), 1)), 2)</f>
        <v>0.6</v>
      </c>
      <c r="K17" s="17"/>
    </row>
    <row r="18" spans="1:11" ht="13.50" thickBot="1" customHeight="1">
      <c r="A18" s="14" t="s">
        <v>38</v>
      </c>
      <c r="B18" s="14"/>
      <c r="C18" s="15" t="s">
        <v>39</v>
      </c>
      <c r="D18" s="15"/>
      <c r="E18" s="14" t="s">
        <v>40</v>
      </c>
      <c r="F18" s="14"/>
      <c r="G18" s="16">
        <v>0.006</v>
      </c>
      <c r="H18" s="16"/>
      <c r="I18" s="17">
        <v>3.45</v>
      </c>
      <c r="J18" s="17">
        <f ca="1">ROUND(INDIRECT(ADDRESS(ROW()+(0), COLUMN()+(-3), 1))*INDIRECT(ADDRESS(ROW()+(0), COLUMN()+(-1), 1)), 2)</f>
        <v>0.02</v>
      </c>
      <c r="K18" s="17"/>
    </row>
    <row r="19" spans="1:11" ht="13.50" thickBot="1" customHeight="1">
      <c r="A19" s="14" t="s">
        <v>41</v>
      </c>
      <c r="B19" s="14"/>
      <c r="C19" s="15" t="s">
        <v>42</v>
      </c>
      <c r="D19" s="15"/>
      <c r="E19" s="14" t="s">
        <v>43</v>
      </c>
      <c r="F19" s="14"/>
      <c r="G19" s="16">
        <v>0.21</v>
      </c>
      <c r="H19" s="16"/>
      <c r="I19" s="17">
        <v>24.63</v>
      </c>
      <c r="J19" s="17">
        <f ca="1">ROUND(INDIRECT(ADDRESS(ROW()+(0), COLUMN()+(-3), 1))*INDIRECT(ADDRESS(ROW()+(0), COLUMN()+(-1), 1)), 2)</f>
        <v>5.17</v>
      </c>
      <c r="K19" s="17"/>
    </row>
    <row r="20" spans="1:11" ht="13.50" thickBot="1" customHeight="1">
      <c r="A20" s="14" t="s">
        <v>44</v>
      </c>
      <c r="B20" s="14"/>
      <c r="C20" s="18" t="s">
        <v>45</v>
      </c>
      <c r="D20" s="18"/>
      <c r="E20" s="19" t="s">
        <v>46</v>
      </c>
      <c r="F20" s="19"/>
      <c r="G20" s="20">
        <v>0.274</v>
      </c>
      <c r="H20" s="20"/>
      <c r="I20" s="21">
        <v>23.29</v>
      </c>
      <c r="J20" s="21">
        <f ca="1">ROUND(INDIRECT(ADDRESS(ROW()+(0), COLUMN()+(-3), 1))*INDIRECT(ADDRESS(ROW()+(0), COLUMN()+(-1), 1)), 2)</f>
        <v>6.38</v>
      </c>
      <c r="K20" s="21"/>
    </row>
    <row r="21" spans="1:11" ht="13.50" thickBot="1" customHeight="1">
      <c r="A21" s="19"/>
      <c r="B21" s="19"/>
      <c r="C21" s="22" t="s">
        <v>47</v>
      </c>
      <c r="D21" s="22"/>
      <c r="E21" s="5" t="s">
        <v>48</v>
      </c>
      <c r="F21" s="5"/>
      <c r="G21" s="23">
        <v>2</v>
      </c>
      <c r="H21" s="23"/>
      <c r="I21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1))), 2)</f>
        <v>52.82</v>
      </c>
      <c r="J21" s="24">
        <f ca="1">ROUND(INDIRECT(ADDRESS(ROW()+(0), COLUMN()+(-3), 1))*INDIRECT(ADDRESS(ROW()+(0), COLUMN()+(-1), 1))/100, 2)</f>
        <v>1.06</v>
      </c>
      <c r="K21" s="24"/>
    </row>
    <row r="22" spans="1:11" ht="13.50" thickBot="1" customHeight="1">
      <c r="A22" s="25" t="s">
        <v>49</v>
      </c>
      <c r="B22" s="25"/>
      <c r="C22" s="26"/>
      <c r="D22" s="26"/>
      <c r="E22" s="26"/>
      <c r="F22" s="26"/>
      <c r="G22" s="27"/>
      <c r="H22" s="27"/>
      <c r="I22" s="25" t="s">
        <v>50</v>
      </c>
      <c r="J22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53.88</v>
      </c>
      <c r="K22" s="28"/>
    </row>
    <row r="25" spans="1:11" ht="13.50" thickBot="1" customHeight="1">
      <c r="A25" s="29" t="s">
        <v>51</v>
      </c>
      <c r="B25" s="29"/>
      <c r="C25" s="29"/>
      <c r="D25" s="29"/>
      <c r="E25" s="29"/>
      <c r="F25" s="29" t="s">
        <v>52</v>
      </c>
      <c r="G25" s="29"/>
      <c r="H25" s="29" t="s">
        <v>53</v>
      </c>
      <c r="I25" s="29"/>
      <c r="J25" s="29"/>
      <c r="K25" s="29" t="s">
        <v>54</v>
      </c>
    </row>
    <row r="26" spans="1:11" ht="13.50" thickBot="1" customHeight="1">
      <c r="A26" s="30" t="s">
        <v>55</v>
      </c>
      <c r="B26" s="30"/>
      <c r="C26" s="30"/>
      <c r="D26" s="30"/>
      <c r="E26" s="30"/>
      <c r="F26" s="31">
        <v>172012</v>
      </c>
      <c r="G26" s="31"/>
      <c r="H26" s="31">
        <v>172013</v>
      </c>
      <c r="I26" s="31"/>
      <c r="J26" s="31"/>
      <c r="K26" s="31" t="s">
        <v>56</v>
      </c>
    </row>
    <row r="27" spans="1:11" ht="13.50" thickBot="1" customHeight="1">
      <c r="A27" s="32" t="s">
        <v>57</v>
      </c>
      <c r="B27" s="32"/>
      <c r="C27" s="32"/>
      <c r="D27" s="32"/>
      <c r="E27" s="32"/>
      <c r="F27" s="33"/>
      <c r="G27" s="33"/>
      <c r="H27" s="33"/>
      <c r="I27" s="33"/>
      <c r="J27" s="33"/>
      <c r="K27" s="33"/>
    </row>
    <row r="28" spans="1:11" ht="13.50" thickBot="1" customHeight="1">
      <c r="A28" s="30" t="s">
        <v>58</v>
      </c>
      <c r="B28" s="30"/>
      <c r="C28" s="30"/>
      <c r="D28" s="30"/>
      <c r="E28" s="30"/>
      <c r="F28" s="31">
        <v>142013</v>
      </c>
      <c r="G28" s="31"/>
      <c r="H28" s="31">
        <v>172013</v>
      </c>
      <c r="I28" s="31"/>
      <c r="J28" s="31"/>
      <c r="K28" s="31" t="s">
        <v>59</v>
      </c>
    </row>
    <row r="29" spans="1:11" ht="13.50" thickBot="1" customHeight="1">
      <c r="A29" s="32" t="s">
        <v>60</v>
      </c>
      <c r="B29" s="32"/>
      <c r="C29" s="32"/>
      <c r="D29" s="32"/>
      <c r="E29" s="32"/>
      <c r="F29" s="33"/>
      <c r="G29" s="33"/>
      <c r="H29" s="33"/>
      <c r="I29" s="33"/>
      <c r="J29" s="33"/>
      <c r="K29" s="33"/>
    </row>
    <row r="32" spans="1:1" ht="33.75" thickBot="1" customHeight="1">
      <c r="A32" s="1" t="s">
        <v>61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" ht="33.75" thickBot="1" customHeight="1">
      <c r="A33" s="1" t="s">
        <v>62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" ht="33.75" thickBot="1" customHeight="1">
      <c r="A34" s="1" t="s">
        <v>63</v>
      </c>
      <c r="B34" s="1"/>
      <c r="C34" s="1"/>
      <c r="D34" s="1"/>
      <c r="E34" s="1"/>
      <c r="F34" s="1"/>
      <c r="G34" s="1"/>
      <c r="H34" s="1"/>
      <c r="I34" s="1"/>
      <c r="J34" s="1"/>
      <c r="K34" s="1"/>
    </row>
  </sheetData>
  <mergeCells count="9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B16"/>
    <mergeCell ref="C16:D16"/>
    <mergeCell ref="E16:F16"/>
    <mergeCell ref="G16:H16"/>
    <mergeCell ref="J16:K16"/>
    <mergeCell ref="A17:B17"/>
    <mergeCell ref="C17:D17"/>
    <mergeCell ref="E17:F17"/>
    <mergeCell ref="G17:H17"/>
    <mergeCell ref="J17:K17"/>
    <mergeCell ref="A18:B18"/>
    <mergeCell ref="C18:D18"/>
    <mergeCell ref="E18:F18"/>
    <mergeCell ref="G18:H18"/>
    <mergeCell ref="J18:K18"/>
    <mergeCell ref="A19:B19"/>
    <mergeCell ref="C19:D19"/>
    <mergeCell ref="E19:F19"/>
    <mergeCell ref="G19:H19"/>
    <mergeCell ref="J19:K19"/>
    <mergeCell ref="A20:B20"/>
    <mergeCell ref="C20:D20"/>
    <mergeCell ref="E20:F20"/>
    <mergeCell ref="G20:H20"/>
    <mergeCell ref="J20:K20"/>
    <mergeCell ref="A21:B21"/>
    <mergeCell ref="C21:D21"/>
    <mergeCell ref="E21:F21"/>
    <mergeCell ref="G21:H21"/>
    <mergeCell ref="J21:K21"/>
    <mergeCell ref="A22:F22"/>
    <mergeCell ref="G22:H22"/>
    <mergeCell ref="J22:K22"/>
    <mergeCell ref="A25:E25"/>
    <mergeCell ref="F25:G25"/>
    <mergeCell ref="H25:J25"/>
    <mergeCell ref="A26:E26"/>
    <mergeCell ref="F26:G27"/>
    <mergeCell ref="H26:J27"/>
    <mergeCell ref="K26:K27"/>
    <mergeCell ref="A27:E27"/>
    <mergeCell ref="A28:E28"/>
    <mergeCell ref="F28:G29"/>
    <mergeCell ref="H28:J29"/>
    <mergeCell ref="K28:K29"/>
    <mergeCell ref="A29:E29"/>
    <mergeCell ref="A32:K32"/>
    <mergeCell ref="A33:K33"/>
    <mergeCell ref="A34:K34"/>
  </mergeCells>
  <pageMargins left="0.147638" right="0.147638" top="0.206693" bottom="0.206693" header="0.0" footer="0.0"/>
  <pageSetup paperSize="9" orientation="portrait"/>
  <rowBreaks count="0" manualBreakCount="0">
    </rowBreaks>
</worksheet>
</file>