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<sst xmlns="http://schemas.openxmlformats.org/spreadsheetml/2006/main" count="40" uniqueCount="40">
  <si>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</si>
  <si>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HYO070</t>
  </si>
  <si>
    <t xml:space="preserve">Ud</t>
  </si>
  <si>
    <t xml:space="preserve">Formação de pendentes de chuveiro executado "in situ", com kit Schlüter-KERDI-SHOWER-T "SCHLÜTER-SYSTEMS".</t>
  </si>
  <si>
    <r>
      <rPr>
        <sz val="8.25"/>
        <color rgb="FF000000"/>
        <rFont val="Arial"/>
        <family val="2"/>
      </rPr>
      <t xml:space="preserve">Formação de pendentes de chuveiro executado "in situ", com kit Schlüter-KERDI-SHOWER-T 1220/1830 "SCHLÜTER-SYSTEMS", de 1220x1830 mm, formado por painel de formação de pendentes de duas peças com uma pendente maior que 2% e lâmina impermeabilizante flexível de polietileno com geotêxtil não tecido. Inclusive cimento cola de presa normal C1, para fixar o painel ao suporte e adesivo bicomponente, Schlüter-KERDI-COLL-L "SCHLÜTER-SYSTEMS" para fixar a lâmina ao painel.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</si>
  <si>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</si>
  <si>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</si>
  <si>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</si>
  <si>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</si>
  <si>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</si>
  <si>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</si>
  <si>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mt15res212o</t>
  </si>
  <si>
    <t xml:space="preserve">Ud</t>
  </si>
  <si>
    <t xml:space="preserve">Kit Schlüter-KERDI-SHOWER-T 1220/1830 "SCHLÜTER-SYSTEMS", de 1220x1830 mm, formado por painel de formação de pendentes de duas peças com uma pendente maior que 2% e lâmina impermeabilizante flexível de polietileno com geotêxtil não tecido, para sumidouro.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</si>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</sst>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237.86</v>
      </c>
      <c r="J9" s="13">
        <f ca="1">ROUND(INDIRECT(ADDRESS(ROW()+(0), COLUMN()+(-3), 1))*INDIRECT(ADDRESS(ROW()+(0), COLUMN()+(-1), 1)), 2)</f>
        <v>237.86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10.25</v>
      </c>
      <c r="H10" s="16"/>
      <c r="I10" s="17">
        <v>0.35</v>
      </c>
      <c r="J10" s="17">
        <f ca="1">ROUND(INDIRECT(ADDRESS(ROW()+(0), COLUMN()+(-3), 1))*INDIRECT(ADDRESS(ROW()+(0), COLUMN()+(-1), 1)), 2)</f>
        <v>3.59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11.92</v>
      </c>
      <c r="J11" s="17">
        <f ca="1">ROUND(INDIRECT(ADDRESS(ROW()+(0), COLUMN()+(-3), 1))*INDIRECT(ADDRESS(ROW()+(0), COLUMN()+(-1), 1)), 2)</f>
        <v>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0.39</v>
      </c>
      <c r="H12" s="16"/>
      <c r="I12" s="17">
        <v>22.68</v>
      </c>
      <c r="J12" s="17">
        <f ca="1">ROUND(INDIRECT(ADDRESS(ROW()+(0), COLUMN()+(-3), 1))*INDIRECT(ADDRESS(ROW()+(0), COLUMN()+(-1), 1)), 2)</f>
        <v>8.85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0.39</v>
      </c>
      <c r="H13" s="20"/>
      <c r="I13" s="21">
        <v>22.13</v>
      </c>
      <c r="J13" s="21">
        <f ca="1">ROUND(INDIRECT(ADDRESS(ROW()+(0), COLUMN()+(-3), 1))*INDIRECT(ADDRESS(ROW()+(0), COLUMN()+(-1), 1)), 2)</f>
        <v>8.63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264.89</v>
      </c>
      <c r="J14" s="24">
        <f ca="1">ROUND(INDIRECT(ADDRESS(ROW()+(0), COLUMN()+(-3), 1))*INDIRECT(ADDRESS(ROW()+(0), COLUMN()+(-1), 1))/100, 2)</f>
        <v>5.3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270.19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