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<sst xmlns="http://schemas.openxmlformats.org/spreadsheetml/2006/main" count="33" uniqueCount="33">
  <si>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</si>
  <si>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ICD110</t>
  </si>
  <si>
    <t xml:space="preserve">Ud</t>
  </si>
  <si>
    <t xml:space="preserve">Depósito de combustível líquido, enterrado, de chapa de aço.</t>
  </si>
  <si>
    <r>
      <rPr>
        <sz val="8.25"/>
        <color rgb="FF000000"/>
        <rFont val="Arial"/>
        <family val="2"/>
      </rPr>
      <t xml:space="preserve">Depósito de gasóleo, enterrado, de chapa de aço, de parede dupla, com uma capacidade de 1500 litros.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</si>
  <si>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</si>
  <si>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</si>
  <si>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</si>
  <si>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</si>
  <si>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</si>
  <si>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</si>
  <si>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mt38dep001cb</t>
  </si>
  <si>
    <t xml:space="preserve">Ud</t>
  </si>
  <si>
    <t xml:space="preserve">Depósito homologado de combustível líquido, enterrado, de chapa de aço, de parede dupla, de 1100 mm de diâmetro e 1800 mm de comprimento, com uma capacidade de 1500 litros, segundo EN 12285-1. Tratamento exterior: granalhagem SA 2 1/2 e acabamento através de camada de resina de poliuretano de 600 microns de espessura. Inclusive detector de fugas e elementos de protecção segundo norma.</t>
  </si>
  <si>
    <t xml:space="preserve">mt38dep006a</t>
  </si>
  <si>
    <t xml:space="preserve">Ud</t>
  </si>
  <si>
    <t xml:space="preserve">Indicador de nível com sonda, para depósito de combustível líquido de chapa de aço.</t>
  </si>
  <si>
    <t xml:space="preserve">mt38dep009a</t>
  </si>
  <si>
    <t xml:space="preserve">Ud</t>
  </si>
  <si>
    <t xml:space="preserve">Tampa amovível de 40x40 cm, para inspecção de depósito de combustível líquido.</t>
  </si>
  <si>
    <t xml:space="preserve">mq04cag010a</t>
  </si>
  <si>
    <t xml:space="preserve">h</t>
  </si>
  <si>
    <t xml:space="preserve">Camião com grua de carga máxima 6 t.</t>
  </si>
  <si>
    <t xml:space="preserve">mo004</t>
  </si>
  <si>
    <t xml:space="preserve">h</t>
  </si>
  <si>
    <t xml:space="preserve">Oficial de 1ª instalador de aquecimento.</t>
  </si>
  <si>
    <t xml:space="preserve">mo103</t>
  </si>
  <si>
    <t xml:space="preserve">h</t>
  </si>
  <si>
    <t xml:space="preserve">Ajudante de instalador de aquecimento.</t>
  </si>
  <si>
    <t xml:space="preserve">%</t>
  </si>
  <si>
    <t xml:space="preserve">Custos directos complementares</t>
  </si>
  <si>
    <t xml:space="preserve">Custo de manutenção decenal: 281,48€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</si>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</sst>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40" customWidth="1"/>
    <col min="4" max="4" width="82.11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2670.5</v>
      </c>
      <c r="G9" s="13">
        <f ca="1">ROUND(INDIRECT(ADDRESS(ROW()+(0), COLUMN()+(-2), 1))*INDIRECT(ADDRESS(ROW()+(0), COLUMN()+(-1), 1)), 2)</f>
        <v>2670.5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70.66</v>
      </c>
      <c r="G10" s="17">
        <f ca="1">ROUND(INDIRECT(ADDRESS(ROW()+(0), COLUMN()+(-2), 1))*INDIRECT(ADDRESS(ROW()+(0), COLUMN()+(-1), 1)), 2)</f>
        <v>70.66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1</v>
      </c>
      <c r="F11" s="17">
        <v>35.07</v>
      </c>
      <c r="G11" s="17">
        <f ca="1">ROUND(INDIRECT(ADDRESS(ROW()+(0), COLUMN()+(-2), 1))*INDIRECT(ADDRESS(ROW()+(0), COLUMN()+(-1), 1)), 2)</f>
        <v>35.07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0.25</v>
      </c>
      <c r="F12" s="17">
        <v>55.38</v>
      </c>
      <c r="G12" s="17">
        <f ca="1">ROUND(INDIRECT(ADDRESS(ROW()+(0), COLUMN()+(-2), 1))*INDIRECT(ADDRESS(ROW()+(0), COLUMN()+(-1), 1)), 2)</f>
        <v>13.85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5.6</v>
      </c>
      <c r="F13" s="17">
        <v>25.32</v>
      </c>
      <c r="G13" s="17">
        <f ca="1">ROUND(INDIRECT(ADDRESS(ROW()+(0), COLUMN()+(-2), 1))*INDIRECT(ADDRESS(ROW()+(0), COLUMN()+(-1), 1)), 2)</f>
        <v>141.79</v>
      </c>
    </row>
    <row r="14" spans="1:7" ht="13.50" thickBot="1" customHeight="1">
      <c r="A14" s="14" t="s">
        <v>26</v>
      </c>
      <c r="B14" s="14"/>
      <c r="C14" s="18" t="s">
        <v>27</v>
      </c>
      <c r="D14" s="19" t="s">
        <v>28</v>
      </c>
      <c r="E14" s="20">
        <v>5.6</v>
      </c>
      <c r="F14" s="21">
        <v>23.99</v>
      </c>
      <c r="G14" s="21">
        <f ca="1">ROUND(INDIRECT(ADDRESS(ROW()+(0), COLUMN()+(-2), 1))*INDIRECT(ADDRESS(ROW()+(0), COLUMN()+(-1), 1)), 2)</f>
        <v>134.34</v>
      </c>
    </row>
    <row r="15" spans="1:7" ht="13.50" thickBot="1" customHeight="1">
      <c r="A15" s="19"/>
      <c r="B15" s="19"/>
      <c r="C15" s="22" t="s">
        <v>29</v>
      </c>
      <c r="D15" s="5" t="s">
        <v>30</v>
      </c>
      <c r="E15" s="23">
        <v>2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3066.21</v>
      </c>
      <c r="G15" s="24">
        <f ca="1">ROUND(INDIRECT(ADDRESS(ROW()+(0), COLUMN()+(-2), 1))*INDIRECT(ADDRESS(ROW()+(0), COLUMN()+(-1), 1))/100, 2)</f>
        <v>61.32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3127.53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