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<sst xmlns="http://schemas.openxmlformats.org/spreadsheetml/2006/main" count="24" uniqueCount="24">
  <si>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</si>
  <si>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ICM057</t>
  </si>
  <si>
    <t xml:space="preserve">Ud</t>
  </si>
  <si>
    <t xml:space="preserve">Linha de ligações eléctricas para sistema de aquecimento por tecto ou piso radiantes.</t>
  </si>
  <si>
    <r>
      <rPr>
        <sz val="8.25"/>
        <color rgb="FF000000"/>
        <rFont val="Arial"/>
        <family val="2"/>
      </rPr>
      <t xml:space="preserve">Linha de ligações eléctricas rápidas (tomadas), para emissores eléctricos para sistema de aquecimento por tecto radiante, com tecto falso amovível, com 10 ligações eléctricas, separação entre cada grupo de duas ligações 600 mm, comprimento total 6 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</si>
  <si>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</si>
  <si>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</si>
  <si>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</si>
  <si>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</si>
  <si>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</si>
  <si>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</si>
  <si>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mt38ilo522a</t>
  </si>
  <si>
    <t xml:space="preserve">Ud</t>
  </si>
  <si>
    <t xml:space="preserve">Linha de ligações eléctricas rápidas (tomadas), para emissores eléctricos para sistema de aquecimento por tecto radiante, com tecto falso amovível, com 10 ligações eléctricas, separação entre cada grupo de duas ligações 600 mm, comprimento total 6 m.</t>
  </si>
  <si>
    <t xml:space="preserve">mt35tpt010ae</t>
  </si>
  <si>
    <t xml:space="preserve">m</t>
  </si>
  <si>
    <t xml:space="preserve">Tubo rígido de PVC VD-M de 16 mm de diâmetro exterior e 1,3 mm de espessura. Resistência à compressão 750 N, resistência ao impacto 2 joules, temperatura de trabalho -5°C até 60°C, classificação 3321, segundo NP EN 61386-1 e NP EN 61386-21, com o preço incrementado em 20% relativamente a acessórios e peças especiais.</t>
  </si>
  <si>
    <t xml:space="preserve">mo103</t>
  </si>
  <si>
    <t xml:space="preserve">h</t>
  </si>
  <si>
    <t xml:space="preserve">Ajudante de instalador de aquecimento.</t>
  </si>
  <si>
    <t xml:space="preserve">%</t>
  </si>
  <si>
    <t xml:space="preserve">Custos directos complementares</t>
  </si>
  <si>
    <t xml:space="preserve">Custo de manutenção decenal: 18,82€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</si>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</sst>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1.87"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59.48</v>
      </c>
      <c r="H9" s="13">
        <f ca="1">ROUND(INDIRECT(ADDRESS(ROW()+(0), COLUMN()+(-2), 1))*INDIRECT(ADDRESS(ROW()+(0), COLUMN()+(-1), 1)), 2)</f>
        <v>59.48</v>
      </c>
    </row>
    <row r="10" spans="1:8" ht="45.00" thickBot="1" customHeight="1">
      <c r="A10" s="14" t="s">
        <v>14</v>
      </c>
      <c r="B10" s="14"/>
      <c r="C10" s="15" t="s">
        <v>15</v>
      </c>
      <c r="D10" s="15"/>
      <c r="E10" s="14" t="s">
        <v>16</v>
      </c>
      <c r="F10" s="16">
        <v>2</v>
      </c>
      <c r="G10" s="17">
        <v>0.31</v>
      </c>
      <c r="H10" s="17">
        <f ca="1">ROUND(INDIRECT(ADDRESS(ROW()+(0), COLUMN()+(-2), 1))*INDIRECT(ADDRESS(ROW()+(0), COLUMN()+(-1), 1)), 2)</f>
        <v>0.62</v>
      </c>
    </row>
    <row r="11" spans="1:8" ht="13.50" thickBot="1" customHeight="1">
      <c r="A11" s="14" t="s">
        <v>17</v>
      </c>
      <c r="B11" s="14"/>
      <c r="C11" s="18" t="s">
        <v>18</v>
      </c>
      <c r="D11" s="18"/>
      <c r="E11" s="19" t="s">
        <v>19</v>
      </c>
      <c r="F11" s="20">
        <v>1.2</v>
      </c>
      <c r="G11" s="21">
        <v>22.09</v>
      </c>
      <c r="H11" s="21">
        <f ca="1">ROUND(INDIRECT(ADDRESS(ROW()+(0), COLUMN()+(-2), 1))*INDIRECT(ADDRESS(ROW()+(0), COLUMN()+(-1), 1)), 2)</f>
        <v>26.51</v>
      </c>
    </row>
    <row r="12" spans="1:8" ht="13.50" thickBot="1" customHeight="1">
      <c r="A12" s="19"/>
      <c r="B12" s="19"/>
      <c r="C12" s="22" t="s">
        <v>20</v>
      </c>
      <c r="D12" s="22"/>
      <c r="E12" s="5" t="s">
        <v>21</v>
      </c>
      <c r="F12" s="23">
        <v>2</v>
      </c>
      <c r="G12" s="24">
        <f ca="1">ROUND(SUM(INDIRECT(ADDRESS(ROW()+(-1), COLUMN()+(1), 1)),INDIRECT(ADDRESS(ROW()+(-2), COLUMN()+(1), 1)),INDIRECT(ADDRESS(ROW()+(-3), COLUMN()+(1), 1))), 2)</f>
        <v>86.61</v>
      </c>
      <c r="H12" s="24">
        <f ca="1">ROUND(INDIRECT(ADDRESS(ROW()+(0), COLUMN()+(-2), 1))*INDIRECT(ADDRESS(ROW()+(0), COLUMN()+(-1), 1))/100, 2)</f>
        <v>1.73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88.34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