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<sst xmlns="http://schemas.openxmlformats.org/spreadsheetml/2006/main" count="24" uniqueCount="24">
  <si>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</si>
  <si>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ICM057</t>
  </si>
  <si>
    <t xml:space="preserve">Ud</t>
  </si>
  <si>
    <t xml:space="preserve">Linha de ligações eléctricas para sistema de aquecimento por tecto ou piso radiantes.</t>
  </si>
  <si>
    <r>
      <rPr>
        <sz val="8.25"/>
        <color rgb="FF000000"/>
        <rFont val="Arial"/>
        <family val="2"/>
      </rPr>
      <t xml:space="preserve">Linha de ligações eléctricas rápidas (tomadas), para emissores eléctricos para sistema de aquecimento por piso radiante, com 12 ligações eléctricas, separação entre cada grupo de duas ligações 540 mm, comprimento total 9,94 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</si>
  <si>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</si>
  <si>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</si>
  <si>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</si>
  <si>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</si>
  <si>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</si>
  <si>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</si>
  <si>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mt38ilo520i</t>
  </si>
  <si>
    <t xml:space="preserve">Ud</t>
  </si>
  <si>
    <t xml:space="preserve">Linha de ligações eléctricas rápidas (tomadas), para emissores eléctricos para sistema de aquecimento por piso radiante, com 12 ligações eléctricas, separação entre cada grupo de duas ligações 540 mm, comprimento total 9,94 m.</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</si>
  <si>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</si>
  <si>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</si>
  <si>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segundo NP EN 61386-1 e NP EN 61386-21, com o preço incrementado em 20% relativamente a acessórios e peças especiais.</t>
  </si>
  <si>
    <t xml:space="preserve">mo103</t>
  </si>
  <si>
    <t xml:space="preserve">h</t>
  </si>
  <si>
    <t xml:space="preserve">Ajudante de instalador de aquecimento.</t>
  </si>
  <si>
    <t xml:space="preserve">%</t>
  </si>
  <si>
    <t xml:space="preserve">Custos directos complementares</t>
  </si>
  <si>
    <t xml:space="preserve">Custo de manutenção decenal: 15,72€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</si>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</sst>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71.18</v>
      </c>
      <c r="H9" s="13">
        <f ca="1">ROUND(INDIRECT(ADDRESS(ROW()+(0), COLUMN()+(-2), 1))*INDIRECT(ADDRESS(ROW()+(0), COLUMN()+(-1), 1)), 2)</f>
        <v>71.18</v>
      </c>
    </row>
    <row r="10" spans="1:8" ht="45.00" thickBot="1" customHeight="1">
      <c r="A10" s="14" t="s">
        <v>14</v>
      </c>
      <c r="B10" s="14"/>
      <c r="C10" s="15" t="s">
        <v>15</v>
      </c>
      <c r="D10" s="15"/>
      <c r="E10" s="14" t="s">
        <v>16</v>
      </c>
      <c r="F10" s="16">
        <v>2</v>
      </c>
      <c r="G10" s="17">
        <v>0.31</v>
      </c>
      <c r="H10" s="17">
        <f ca="1">ROUND(INDIRECT(ADDRESS(ROW()+(0), COLUMN()+(-2), 1))*INDIRECT(ADDRESS(ROW()+(0), COLUMN()+(-1), 1)), 2)</f>
        <v>0.62</v>
      </c>
    </row>
    <row r="11" spans="1:8" ht="13.50" thickBot="1" customHeight="1">
      <c r="A11" s="14" t="s">
        <v>17</v>
      </c>
      <c r="B11" s="14"/>
      <c r="C11" s="18" t="s">
        <v>18</v>
      </c>
      <c r="D11" s="18"/>
      <c r="E11" s="19" t="s">
        <v>19</v>
      </c>
      <c r="F11" s="20">
        <v>0.024</v>
      </c>
      <c r="G11" s="21">
        <v>22.09</v>
      </c>
      <c r="H11" s="21">
        <f ca="1">ROUND(INDIRECT(ADDRESS(ROW()+(0), COLUMN()+(-2), 1))*INDIRECT(ADDRESS(ROW()+(0), COLUMN()+(-1), 1)), 2)</f>
        <v>0.53</v>
      </c>
    </row>
    <row r="12" spans="1:8" ht="13.50" thickBot="1" customHeight="1">
      <c r="A12" s="19"/>
      <c r="B12" s="19"/>
      <c r="C12" s="22" t="s">
        <v>20</v>
      </c>
      <c r="D12" s="22"/>
      <c r="E12" s="5" t="s">
        <v>21</v>
      </c>
      <c r="F12" s="23">
        <v>2</v>
      </c>
      <c r="G12" s="24">
        <f ca="1">ROUND(SUM(INDIRECT(ADDRESS(ROW()+(-1), COLUMN()+(1), 1)),INDIRECT(ADDRESS(ROW()+(-2), COLUMN()+(1), 1)),INDIRECT(ADDRESS(ROW()+(-3), COLUMN()+(1), 1))), 2)</f>
        <v>72.33</v>
      </c>
      <c r="H12" s="24">
        <f ca="1">ROUND(INDIRECT(ADDRESS(ROW()+(0), COLUMN()+(-2), 1))*INDIRECT(ADDRESS(ROW()+(0), COLUMN()+(-1), 1))/100, 2)</f>
        <v>1.45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73.78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