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<sst xmlns="http://schemas.openxmlformats.org/spreadsheetml/2006/main" count="37" uniqueCount="37">
  <si>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</si>
  <si>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ICO160</t>
  </si>
  <si>
    <t xml:space="preserve">m</t>
  </si>
  <si>
    <t xml:space="preserve">Conduta concêntrica de parede dupla, com parede interior de polipropileno e parede exterior metálica.</t>
  </si>
  <si>
    <r>
      <rPr>
        <sz val="8.25"/>
        <color rgb="FF000000"/>
        <rFont val="Arial"/>
        <family val="2"/>
      </rPr>
      <t xml:space="preserve">Conduta para evacuação dos produtos da combustão e admissão de ar comburente, formada por tubo de parede dupla com junta de estanquidade, de 60/100 mm de diâmetro, composto por parede interior de polipropileno cor branca e parede exterior metálica acabamento lacado cor branca, com junta de estanquidade de EPDM, propagação retardada da chama Euroclasse C de reacção ao fogo, segundo NP EN 13501-1, temperatura máxima de 120°C, pressão de trabalho até 200 Pa. Inclusive acessórios, peças especiais, módulos finais e material auxiliar para montagem 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</si>
  <si>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</si>
  <si>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</si>
  <si>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</si>
  <si>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</si>
  <si>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</si>
  <si>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</si>
  <si>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mt20din111a</t>
  </si>
  <si>
    <t xml:space="preserve">Ud</t>
  </si>
  <si>
    <t xml:space="preserve">Material auxiliar para montagem e fixação dos tubos de parede dupla com junta de estanquidade, de 60/100 mm de diâmetro.</t>
  </si>
  <si>
    <t xml:space="preserve">mt20din110am</t>
  </si>
  <si>
    <t xml:space="preserve">m</t>
  </si>
  <si>
    <t xml:space="preserve">Tubo de parede dupla com junta de estanquidade, de 60/100 mm de diâmetro, composto por parede interior de polipropileno cor branca e parede exterior metálica acabamento lacado cor branca, com junta de estanquidade de EPDM, propagação retardada da chama Euroclasse C de reacção ao fogo, segundo NP EN 13501-1, temperatura máxima de 120°C, pressão de trabalho até 200 Pa, segundo NP EN 14471, com o preço incrementado em 60% relativamente a acessórios, peças especiais e módulos finais.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</si>
  <si>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</si>
  <si>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</si>
  <si>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</si>
  <si>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</si>
  <si>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</si>
  <si>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</si>
  <si>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</si>
  <si>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</si>
  <si>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17,92€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</si>
  <si>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</si>
  <si>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</si>
  <si>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</si>
  <si>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</si>
  <si>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</si>
  <si>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14471:2013+A1:2015</t>
  </si>
  <si>
    <t xml:space="preserve">1/2+/3/4</t>
  </si>
  <si>
    <t xml:space="preserve">Chaminés  — Sistemas de chaminés com fugas em plástico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</si>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</sst>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40" customWidth="1"/>
    <col min="4" max="4" width="73.10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2.23</v>
      </c>
      <c r="I9" s="13">
        <f ca="1">ROUND(INDIRECT(ADDRESS(ROW()+(0), COLUMN()+(-3), 1))*INDIRECT(ADDRESS(ROW()+(0), COLUMN()+(-1), 1)), 2)</f>
        <v>2.23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59.36</v>
      </c>
      <c r="I10" s="17">
        <f ca="1">ROUND(INDIRECT(ADDRESS(ROW()+(0), COLUMN()+(-3), 1))*INDIRECT(ADDRESS(ROW()+(0), COLUMN()+(-1), 1)), 2)</f>
        <v>59.36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25.32</v>
      </c>
      <c r="I11" s="17">
        <f ca="1">ROUND(INDIRECT(ADDRESS(ROW()+(0), COLUMN()+(-3), 1))*INDIRECT(ADDRESS(ROW()+(0), COLUMN()+(-1), 1)), 2)</f>
        <v>7.6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</v>
      </c>
      <c r="G12" s="20"/>
      <c r="H12" s="21">
        <v>23.99</v>
      </c>
      <c r="I12" s="21">
        <f ca="1">ROUND(INDIRECT(ADDRESS(ROW()+(0), COLUMN()+(-3), 1))*INDIRECT(ADDRESS(ROW()+(0), COLUMN()+(-1), 1)), 2)</f>
        <v>7.2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76.39</v>
      </c>
      <c r="I13" s="24">
        <f ca="1">ROUND(INDIRECT(ADDRESS(ROW()+(0), COLUMN()+(-3), 1))*INDIRECT(ADDRESS(ROW()+(0), COLUMN()+(-1), 1))/100, 2)</f>
        <v>1.53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77.92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1.07202e+06</v>
      </c>
      <c r="F18" s="31"/>
      <c r="G18" s="31">
        <v>1.07202e+06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