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<sst xmlns="http://schemas.openxmlformats.org/spreadsheetml/2006/main" count="33" uniqueCount="33">
  <si>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</si>
  <si>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ICQ020</t>
  </si>
  <si>
    <t xml:space="preserve">Ud</t>
  </si>
  <si>
    <t xml:space="preserve">Sistema de alimentação de estilhas de madeira, para caldeira de biomassa.</t>
  </si>
  <si>
    <r>
      <rPr>
        <sz val="8.25"/>
        <color rgb="FF000000"/>
        <rFont val="Arial"/>
        <family val="2"/>
      </rPr>
      <t xml:space="preserve">Sistema de alimentação de estilhas, para caldeira de biomassa composto por disco rotativo para extractor rotativo, com motor para alimentação monofásica a 230 V, ligação a caldeira e engrenagem, extractor rotativo de 2 m de diâmetro, formado por lâminas e transportador helicoidal sem-fim, alargamento de transportador helicoidal sem-fim fechado de 0,15 m de comprimento,.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</si>
  <si>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</si>
  <si>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</si>
  <si>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</si>
  <si>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</si>
  <si>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</si>
  <si>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</si>
  <si>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mt38cbh145a</t>
  </si>
  <si>
    <t xml:space="preserve">Ud</t>
  </si>
  <si>
    <t xml:space="preserve">Disco rotativo para extractor rotativo, com motor para alimentação monofásica a 230 V, ligação a caldeira e engrenagem, para sistema de alimentação de caldeira de biomassa.</t>
  </si>
  <si>
    <t xml:space="preserve">mt38cbh146a</t>
  </si>
  <si>
    <t xml:space="preserve">Ud</t>
  </si>
  <si>
    <t xml:space="preserve">Extractor rotativo de 2 m de diâmetro, formado por lâminas e transportador helicoidal sem-fim, para sistema de alimentação de caldeira de biomassa.</t>
  </si>
  <si>
    <t xml:space="preserve">mt38cbh144a</t>
  </si>
  <si>
    <t xml:space="preserve">Ud</t>
  </si>
  <si>
    <t xml:space="preserve">Alargamento de transportador helicoidal sem-fim fechado de 0,15 m de comprimento, para sistema de alimentação de caldeira de biomassa.</t>
  </si>
  <si>
    <t xml:space="preserve">mt38cbh072a</t>
  </si>
  <si>
    <t xml:space="preserve">Ud</t>
  </si>
  <si>
    <t xml:space="preserve">Tubo de ligação, para sistema de alimentação de caldeira de biomassa.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</si>
  <si>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</si>
  <si>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</si>
  <si>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</si>
  <si>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</si>
  <si>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</si>
  <si>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</si>
  <si>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</si>
  <si>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</si>
  <si>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1.640,93€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</si>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</sst>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2754.38</v>
      </c>
      <c r="H9" s="13">
        <f ca="1">ROUND(INDIRECT(ADDRESS(ROW()+(0), COLUMN()+(-2), 1))*INDIRECT(ADDRESS(ROW()+(0), COLUMN()+(-1), 1)), 2)</f>
        <v>2754.38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1207.05</v>
      </c>
      <c r="H10" s="17">
        <f ca="1">ROUND(INDIRECT(ADDRESS(ROW()+(0), COLUMN()+(-2), 1))*INDIRECT(ADDRESS(ROW()+(0), COLUMN()+(-1), 1)), 2)</f>
        <v>1207.05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358.8</v>
      </c>
      <c r="H11" s="17">
        <f ca="1">ROUND(INDIRECT(ADDRESS(ROW()+(0), COLUMN()+(-2), 1))*INDIRECT(ADDRESS(ROW()+(0), COLUMN()+(-1), 1)), 2)</f>
        <v>358.8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78.98</v>
      </c>
      <c r="H12" s="17">
        <f ca="1">ROUND(INDIRECT(ADDRESS(ROW()+(0), COLUMN()+(-2), 1))*INDIRECT(ADDRESS(ROW()+(0), COLUMN()+(-1), 1)), 2)</f>
        <v>78.98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4</v>
      </c>
      <c r="G13" s="17">
        <v>25.32</v>
      </c>
      <c r="H13" s="17">
        <f ca="1">ROUND(INDIRECT(ADDRESS(ROW()+(0), COLUMN()+(-2), 1))*INDIRECT(ADDRESS(ROW()+(0), COLUMN()+(-1), 1)), 2)</f>
        <v>101.28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4</v>
      </c>
      <c r="G14" s="21">
        <v>23.99</v>
      </c>
      <c r="H14" s="21">
        <f ca="1">ROUND(INDIRECT(ADDRESS(ROW()+(0), COLUMN()+(-2), 1))*INDIRECT(ADDRESS(ROW()+(0), COLUMN()+(-1), 1)), 2)</f>
        <v>95.96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4596.45</v>
      </c>
      <c r="H15" s="24">
        <f ca="1">ROUND(INDIRECT(ADDRESS(ROW()+(0), COLUMN()+(-2), 1))*INDIRECT(ADDRESS(ROW()+(0), COLUMN()+(-1), 1))/100, 2)</f>
        <v>91.93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4688.38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