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<sst xmlns="http://schemas.openxmlformats.org/spreadsheetml/2006/main" count="39" uniqueCount="39">
  <si>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</si>
  <si>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ICS070</t>
  </si>
  <si>
    <t xml:space="preserve">Ud</t>
  </si>
  <si>
    <t xml:space="preserve">Permutador de placas.</t>
  </si>
  <si>
    <r>
      <rPr>
        <sz val="8.25"/>
        <color rgb="FF000000"/>
        <rFont val="Arial"/>
        <family val="2"/>
      </rPr>
      <t xml:space="preserve">Permutador de placas de aço inoxidável AISI 316, potência 100 kW, pressão máxima de trabalho 6 bar e temperatura máxima de 100°C. Inclusive válvulas de corte, manómetros, termómetros,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</si>
  <si>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</si>
  <si>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</si>
  <si>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</si>
  <si>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</si>
  <si>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</si>
  <si>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</si>
  <si>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mt38csg310E</t>
  </si>
  <si>
    <t xml:space="preserve">Ud</t>
  </si>
  <si>
    <t xml:space="preserve">Permutador de placas de aço inoxidável AISI 316, potência 100 kW, pressão máxima de trabalho 6 bar e temperatura máxima de 100°C.</t>
  </si>
  <si>
    <t xml:space="preserve">mt37sve010d</t>
  </si>
  <si>
    <t xml:space="preserve">Ud</t>
  </si>
  <si>
    <t xml:space="preserve">Válvula de esfera de latão niquelado para enroscar de 1".</t>
  </si>
  <si>
    <t xml:space="preserve">mt37sve010e</t>
  </si>
  <si>
    <t xml:space="preserve">Ud</t>
  </si>
  <si>
    <t xml:space="preserve">Válvula de esfera de latão niquelado para enroscar de 1 1/4".</t>
  </si>
  <si>
    <t xml:space="preserve">mt42www040</t>
  </si>
  <si>
    <t xml:space="preserve">Ud</t>
  </si>
  <si>
    <t xml:space="preserve">Manómetro com banho de glicerina e diâmetro de esfera de 100 mm, com tomada vertical, para montagem roscado de 1/2", escala de pressão de 0 a 5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</si>
  <si>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</si>
  <si>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</si>
  <si>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</si>
  <si>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</si>
  <si>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</si>
  <si>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</si>
  <si>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</si>
  <si>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</si>
  <si>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</si>
  <si>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</si>
  <si>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</si>
  <si>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</si>
  <si>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</si>
  <si>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</si>
  <si>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238,80€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</si>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</sst>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600</v>
      </c>
      <c r="G9" s="13">
        <f ca="1">ROUND(INDIRECT(ADDRESS(ROW()+(0), COLUMN()+(-2), 1))*INDIRECT(ADDRESS(ROW()+(0), COLUMN()+(-1), 1)), 2)</f>
        <v>600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12.15</v>
      </c>
      <c r="G10" s="17">
        <f ca="1">ROUND(INDIRECT(ADDRESS(ROW()+(0), COLUMN()+(-2), 1))*INDIRECT(ADDRESS(ROW()+(0), COLUMN()+(-1), 1)), 2)</f>
        <v>24.3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16.78</v>
      </c>
      <c r="G11" s="17">
        <f ca="1">ROUND(INDIRECT(ADDRESS(ROW()+(0), COLUMN()+(-2), 1))*INDIRECT(ADDRESS(ROW()+(0), COLUMN()+(-1), 1)), 2)</f>
        <v>33.56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4</v>
      </c>
      <c r="F12" s="17">
        <v>43.29</v>
      </c>
      <c r="G12" s="17">
        <f ca="1">ROUND(INDIRECT(ADDRESS(ROW()+(0), COLUMN()+(-2), 1))*INDIRECT(ADDRESS(ROW()+(0), COLUMN()+(-1), 1)), 2)</f>
        <v>173.16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4</v>
      </c>
      <c r="F13" s="17">
        <v>54.7</v>
      </c>
      <c r="G13" s="17">
        <f ca="1">ROUND(INDIRECT(ADDRESS(ROW()+(0), COLUMN()+(-2), 1))*INDIRECT(ADDRESS(ROW()+(0), COLUMN()+(-1), 1)), 2)</f>
        <v>218.8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1.45</v>
      </c>
      <c r="G14" s="17">
        <f ca="1">ROUND(INDIRECT(ADDRESS(ROW()+(0), COLUMN()+(-2), 1))*INDIRECT(ADDRESS(ROW()+(0), COLUMN()+(-1), 1)), 2)</f>
        <v>1.45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1.4</v>
      </c>
      <c r="F15" s="17">
        <v>23.31</v>
      </c>
      <c r="G15" s="17">
        <f ca="1">ROUND(INDIRECT(ADDRESS(ROW()+(0), COLUMN()+(-2), 1))*INDIRECT(ADDRESS(ROW()+(0), COLUMN()+(-1), 1)), 2)</f>
        <v>32.63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1.4</v>
      </c>
      <c r="F16" s="21">
        <v>22.09</v>
      </c>
      <c r="G16" s="21">
        <f ca="1">ROUND(INDIRECT(ADDRESS(ROW()+(0), COLUMN()+(-2), 1))*INDIRECT(ADDRESS(ROW()+(0), COLUMN()+(-1), 1)), 2)</f>
        <v>30.93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1114.83</v>
      </c>
      <c r="G17" s="24">
        <f ca="1">ROUND(INDIRECT(ADDRESS(ROW()+(0), COLUMN()+(-2), 1))*INDIRECT(ADDRESS(ROW()+(0), COLUMN()+(-1), 1))/100, 2)</f>
        <v>22.3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1137.13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