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<sst xmlns="http://schemas.openxmlformats.org/spreadsheetml/2006/main" count="42" uniqueCount="42">
  <si>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</si>
  <si>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ICV152</t>
  </si>
  <si>
    <t xml:space="preserve">Ud</t>
  </si>
  <si>
    <t xml:space="preserve">Equipamento água-água, bomba de calor, para produção de A.Q.S. e aquecimento.</t>
  </si>
  <si>
    <r>
      <rPr>
        <sz val="8.25"/>
        <color rgb="FF000000"/>
        <rFont val="Arial"/>
        <family val="2"/>
      </rPr>
      <t xml:space="preserve">Equipamento água-água, bomba de calor, para produção de A.Q.S. e aquecimento, formado por bomba de calor, água-água, para gás R-407C, classe de eficiência energética A++, com temperatura de saída da água menor de 54°C, classe de eficiência energética A++, com temperatura de saída da água maior de 54°C, potência calorífica 7,1 kW, COP 5,4, potência sonora 41 dBA, pressão sonora 39 dBA, dimensões 740x600x650 mm, peso 140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 e depósito com permutador de A.Q.S. de aço inoxidável AISI 316, de 400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</si>
  <si>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</si>
  <si>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</si>
  <si>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</si>
  <si>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</si>
  <si>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</si>
  <si>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</si>
  <si>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mt42wol016a</t>
  </si>
  <si>
    <t xml:space="preserve">Ud</t>
  </si>
  <si>
    <t xml:space="preserve">Bomba de calor, água-água, para gás R-407C, classe de eficiência energética A++, com temperatura de saída da água menor de 54°C, classe de eficiência energética A++, com temperatura de saída da água maior de 54°C, potência calorífica 7,1 kW, COP 5,4, potência sonora 41 dBA, pressão sonora 39 dBA, dimensões 740x600x650 mm, peso 140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t>
  </si>
  <si>
    <t xml:space="preserve">mt42eco100cg</t>
  </si>
  <si>
    <t xml:space="preserve">Ud</t>
  </si>
  <si>
    <t xml:space="preserve">Depósito com permutador de A.Q.S. de aço inoxidável AISI 316, de 400 litros de capacidade, classe de eficiência energética C, de 670 mm de diâmetro exterior, 1700 mm de altura total, 8 bar de pressão de trabalho, com serpentina espiral corrugada flexível de 4,1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</si>
  <si>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</si>
  <si>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</si>
  <si>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</si>
  <si>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</si>
  <si>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</si>
  <si>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</si>
  <si>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</si>
  <si>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</si>
  <si>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</si>
  <si>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</si>
  <si>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</si>
  <si>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</si>
  <si>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</si>
  <si>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</si>
  <si>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</si>
  <si>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</si>
  <si>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</si>
  <si>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</si>
  <si>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</si>
  <si>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</si>
  <si>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</si>
  <si>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</si>
  <si>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</si>
  <si>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9.349,85€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</si>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</sst>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10866.4</v>
      </c>
      <c r="H9" s="13">
        <f ca="1">ROUND(INDIRECT(ADDRESS(ROW()+(0), COLUMN()+(-2), 1))*INDIRECT(ADDRESS(ROW()+(0), COLUMN()+(-1), 1)), 2)</f>
        <v>10866.4</v>
      </c>
    </row>
    <row r="10" spans="1:8" ht="55.50" thickBot="1" customHeight="1">
      <c r="A10" s="14" t="s">
        <v>14</v>
      </c>
      <c r="B10" s="14"/>
      <c r="C10" s="14"/>
      <c r="D10" s="15" t="s">
        <v>15</v>
      </c>
      <c r="E10" s="14" t="s">
        <v>16</v>
      </c>
      <c r="F10" s="16">
        <v>1</v>
      </c>
      <c r="G10" s="17">
        <v>2808</v>
      </c>
      <c r="H10" s="17">
        <f ca="1">ROUND(INDIRECT(ADDRESS(ROW()+(0), COLUMN()+(-2), 1))*INDIRECT(ADDRESS(ROW()+(0), COLUMN()+(-1), 1)), 2)</f>
        <v>2808</v>
      </c>
    </row>
    <row r="11" spans="1:8" ht="34.50" thickBot="1" customHeight="1">
      <c r="A11" s="14" t="s">
        <v>17</v>
      </c>
      <c r="B11" s="14"/>
      <c r="C11" s="14"/>
      <c r="D11" s="15" t="s">
        <v>18</v>
      </c>
      <c r="E11" s="14" t="s">
        <v>19</v>
      </c>
      <c r="F11" s="16">
        <v>1</v>
      </c>
      <c r="G11" s="17">
        <v>18.67</v>
      </c>
      <c r="H11" s="17">
        <f ca="1">ROUND(INDIRECT(ADDRESS(ROW()+(0), COLUMN()+(-2), 1))*INDIRECT(ADDRESS(ROW()+(0), COLUMN()+(-1), 1)), 2)</f>
        <v>18.67</v>
      </c>
    </row>
    <row r="12" spans="1:8" ht="24.00" thickBot="1" customHeight="1">
      <c r="A12" s="14" t="s">
        <v>20</v>
      </c>
      <c r="B12" s="14"/>
      <c r="C12" s="14"/>
      <c r="D12" s="15" t="s">
        <v>21</v>
      </c>
      <c r="E12" s="14" t="s">
        <v>22</v>
      </c>
      <c r="F12" s="16">
        <v>4</v>
      </c>
      <c r="G12" s="17">
        <v>37.17</v>
      </c>
      <c r="H12" s="17">
        <f ca="1">ROUND(INDIRECT(ADDRESS(ROW()+(0), COLUMN()+(-2), 1))*INDIRECT(ADDRESS(ROW()+(0), COLUMN()+(-1), 1)), 2)</f>
        <v>148.68</v>
      </c>
    </row>
    <row r="13" spans="1:8" ht="24.00" thickBot="1" customHeight="1">
      <c r="A13" s="14" t="s">
        <v>23</v>
      </c>
      <c r="B13" s="14"/>
      <c r="C13" s="14"/>
      <c r="D13" s="15" t="s">
        <v>24</v>
      </c>
      <c r="E13" s="14" t="s">
        <v>25</v>
      </c>
      <c r="F13" s="16">
        <v>1</v>
      </c>
      <c r="G13" s="17">
        <v>54.7</v>
      </c>
      <c r="H13" s="17">
        <f ca="1">ROUND(INDIRECT(ADDRESS(ROW()+(0), COLUMN()+(-2), 1))*INDIRECT(ADDRESS(ROW()+(0), COLUMN()+(-1), 1)), 2)</f>
        <v>54.7</v>
      </c>
    </row>
    <row r="14" spans="1:8" ht="13.50" thickBot="1" customHeight="1">
      <c r="A14" s="14" t="s">
        <v>26</v>
      </c>
      <c r="B14" s="14"/>
      <c r="C14" s="14"/>
      <c r="D14" s="15" t="s">
        <v>27</v>
      </c>
      <c r="E14" s="14" t="s">
        <v>28</v>
      </c>
      <c r="F14" s="16">
        <v>4</v>
      </c>
      <c r="G14" s="17">
        <v>12.15</v>
      </c>
      <c r="H14" s="17">
        <f ca="1">ROUND(INDIRECT(ADDRESS(ROW()+(0), COLUMN()+(-2), 1))*INDIRECT(ADDRESS(ROW()+(0), COLUMN()+(-1), 1)), 2)</f>
        <v>48.6</v>
      </c>
    </row>
    <row r="15" spans="1:8" ht="13.50" thickBot="1" customHeight="1">
      <c r="A15" s="14" t="s">
        <v>29</v>
      </c>
      <c r="B15" s="14"/>
      <c r="C15" s="14"/>
      <c r="D15" s="15" t="s">
        <v>30</v>
      </c>
      <c r="E15" s="14" t="s">
        <v>31</v>
      </c>
      <c r="F15" s="16">
        <v>4</v>
      </c>
      <c r="G15" s="17">
        <v>16.78</v>
      </c>
      <c r="H15" s="17">
        <f ca="1">ROUND(INDIRECT(ADDRESS(ROW()+(0), COLUMN()+(-2), 1))*INDIRECT(ADDRESS(ROW()+(0), COLUMN()+(-1), 1)), 2)</f>
        <v>67.12</v>
      </c>
    </row>
    <row r="16" spans="1:8" ht="13.50" thickBot="1" customHeight="1">
      <c r="A16" s="14" t="s">
        <v>32</v>
      </c>
      <c r="B16" s="14"/>
      <c r="C16" s="14"/>
      <c r="D16" s="15" t="s">
        <v>33</v>
      </c>
      <c r="E16" s="14" t="s">
        <v>34</v>
      </c>
      <c r="F16" s="16">
        <v>6.84</v>
      </c>
      <c r="G16" s="17">
        <v>23.31</v>
      </c>
      <c r="H16" s="17">
        <f ca="1">ROUND(INDIRECT(ADDRESS(ROW()+(0), COLUMN()+(-2), 1))*INDIRECT(ADDRESS(ROW()+(0), COLUMN()+(-1), 1)), 2)</f>
        <v>159.44</v>
      </c>
    </row>
    <row r="17" spans="1:8" ht="13.50" thickBot="1" customHeight="1">
      <c r="A17" s="14" t="s">
        <v>35</v>
      </c>
      <c r="B17" s="14"/>
      <c r="C17" s="14"/>
      <c r="D17" s="18" t="s">
        <v>36</v>
      </c>
      <c r="E17" s="19" t="s">
        <v>37</v>
      </c>
      <c r="F17" s="20">
        <v>6.84</v>
      </c>
      <c r="G17" s="21">
        <v>22.09</v>
      </c>
      <c r="H17" s="21">
        <f ca="1">ROUND(INDIRECT(ADDRESS(ROW()+(0), COLUMN()+(-2), 1))*INDIRECT(ADDRESS(ROW()+(0), COLUMN()+(-1), 1)), 2)</f>
        <v>151.1</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14322.7</v>
      </c>
      <c r="H18" s="24">
        <f ca="1">ROUND(INDIRECT(ADDRESS(ROW()+(0), COLUMN()+(-2), 1))*INDIRECT(ADDRESS(ROW()+(0), COLUMN()+(-1), 1))/100, 2)</f>
        <v>286.45</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14609.1</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