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<sst xmlns="http://schemas.openxmlformats.org/spreadsheetml/2006/main" count="27" uniqueCount="27">
  <si>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</si>
  <si>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ICX015</t>
  </si>
  <si>
    <t xml:space="preserve">Ud</t>
  </si>
  <si>
    <t xml:space="preserve">Controlo centralizado de fan-coils.</t>
  </si>
  <si>
    <r>
      <rPr>
        <sz val="8.25"/>
        <color rgb="FF000000"/>
        <rFont val="Arial"/>
        <family val="2"/>
      </rPr>
      <t xml:space="preserve">Controlo centralizado, para gestão de até 64 fan-coils, com ecrã táctil de 10", possibilidade de controlo através do explorador de Internet (inclui servidor web), obtenção de tabelas e gráficos de dados históricos, criação de filtros de alarmes, activação de notificações via e-mail e programações horárias. Totalmente montado, ligado e testado.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</si>
  <si>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</si>
  <si>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</si>
  <si>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</si>
  <si>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</si>
  <si>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</si>
  <si>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</si>
  <si>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mt42dai340a</t>
  </si>
  <si>
    <t xml:space="preserve">Ud</t>
  </si>
  <si>
    <t xml:space="preserve">Controlo centralizado, para gestão de até 64 fan-coils, com ecrã táctil de 10", possibilidade de controlo através do explorador de Internet (inclui servidor web), obtenção de tabelas e gráficos de dados históricos, criação de filtros de alarmes, activação de notificações via e-mail e programações horárias.</t>
  </si>
  <si>
    <t xml:space="preserve">mt42dai750a</t>
  </si>
  <si>
    <t xml:space="preserve">m</t>
  </si>
  <si>
    <t xml:space="preserve">Cabo bus de comunicações, de manga sem blindar, de 2 fios, de 1 mm² de secção por fio, sem polaridade.</t>
  </si>
  <si>
    <t xml:space="preserve">mo005</t>
  </si>
  <si>
    <t xml:space="preserve">h</t>
  </si>
  <si>
    <t xml:space="preserve">Oficial de 1ª instalador de ar condicionado.</t>
  </si>
  <si>
    <t xml:space="preserve">mo104</t>
  </si>
  <si>
    <t xml:space="preserve">h</t>
  </si>
  <si>
    <t xml:space="preserve">Ajudante de instalador de ar condicionado.</t>
  </si>
  <si>
    <t xml:space="preserve">%</t>
  </si>
  <si>
    <t xml:space="preserve">Custos directos complementares</t>
  </si>
  <si>
    <t xml:space="preserve">Custo de manutenção decenal: 1.598,89€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</si>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</sst>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4.25" customWidth="1"/>
    <col min="3" max="3" width="1.87" customWidth="1"/>
    <col min="4" max="4" width="1.70" customWidth="1"/>
    <col min="5" max="5" width="81.94" customWidth="1"/>
    <col min="6" max="6" width="7.99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45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</v>
      </c>
      <c r="G9" s="13">
        <v>3729.38</v>
      </c>
      <c r="H9" s="13">
        <f ca="1">ROUND(INDIRECT(ADDRESS(ROW()+(0), COLUMN()+(-2), 1))*INDIRECT(ADDRESS(ROW()+(0), COLUMN()+(-1), 1)), 2)</f>
        <v>3729.38</v>
      </c>
    </row>
    <row r="10" spans="1:8" ht="24.0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100</v>
      </c>
      <c r="G10" s="17">
        <v>7</v>
      </c>
      <c r="H10" s="17">
        <f ca="1">ROUND(INDIRECT(ADDRESS(ROW()+(0), COLUMN()+(-2), 1))*INDIRECT(ADDRESS(ROW()+(0), COLUMN()+(-1), 1)), 2)</f>
        <v>700</v>
      </c>
    </row>
    <row r="11" spans="1:8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6">
        <v>1</v>
      </c>
      <c r="G11" s="17">
        <v>25.32</v>
      </c>
      <c r="H11" s="17">
        <f ca="1">ROUND(INDIRECT(ADDRESS(ROW()+(0), COLUMN()+(-2), 1))*INDIRECT(ADDRESS(ROW()+(0), COLUMN()+(-1), 1)), 2)</f>
        <v>25.32</v>
      </c>
    </row>
    <row r="12" spans="1:8" ht="13.50" thickBot="1" customHeight="1">
      <c r="A12" s="14" t="s">
        <v>20</v>
      </c>
      <c r="B12" s="14"/>
      <c r="C12" s="18" t="s">
        <v>21</v>
      </c>
      <c r="D12" s="18"/>
      <c r="E12" s="19" t="s">
        <v>22</v>
      </c>
      <c r="F12" s="20">
        <v>1</v>
      </c>
      <c r="G12" s="21">
        <v>23.99</v>
      </c>
      <c r="H12" s="21">
        <f ca="1">ROUND(INDIRECT(ADDRESS(ROW()+(0), COLUMN()+(-2), 1))*INDIRECT(ADDRESS(ROW()+(0), COLUMN()+(-1), 1)), 2)</f>
        <v>23.99</v>
      </c>
    </row>
    <row r="13" spans="1:8" ht="13.50" thickBot="1" customHeight="1">
      <c r="A13" s="19"/>
      <c r="B13" s="19"/>
      <c r="C13" s="22" t="s">
        <v>23</v>
      </c>
      <c r="D13" s="22"/>
      <c r="E13" s="5" t="s">
        <v>24</v>
      </c>
      <c r="F13" s="23">
        <v>2</v>
      </c>
      <c r="G13" s="24">
        <f ca="1">ROUND(SUM(INDIRECT(ADDRESS(ROW()+(-1), COLUMN()+(1), 1)),INDIRECT(ADDRESS(ROW()+(-2), COLUMN()+(1), 1)),INDIRECT(ADDRESS(ROW()+(-3), COLUMN()+(1), 1)),INDIRECT(ADDRESS(ROW()+(-4), COLUMN()+(1), 1))), 2)</f>
        <v>4478.69</v>
      </c>
      <c r="H13" s="24">
        <f ca="1">ROUND(INDIRECT(ADDRESS(ROW()+(0), COLUMN()+(-2), 1))*INDIRECT(ADDRESS(ROW()+(0), COLUMN()+(-1), 1))/100, 2)</f>
        <v>89.57</v>
      </c>
    </row>
    <row r="14" spans="1:8" ht="13.50" thickBot="1" customHeight="1">
      <c r="A14" s="25" t="s">
        <v>25</v>
      </c>
      <c r="B14" s="25"/>
      <c r="C14" s="26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4568.26</v>
      </c>
    </row>
  </sheetData>
  <mergeCells count="17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