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<sst xmlns="http://schemas.openxmlformats.org/spreadsheetml/2006/main" count="27" uniqueCount="27">
  <si>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</si>
  <si>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IEM103</t>
  </si>
  <si>
    <t xml:space="preserve">Ud</t>
  </si>
  <si>
    <t xml:space="preserve">Regulador encastradoo.</t>
  </si>
  <si>
    <r>
      <rPr>
        <sz val="8.25"/>
        <color rgb="FF000000"/>
        <rFont val="Arial"/>
        <family val="2"/>
      </rPr>
      <t xml:space="preserve">Regulador com comando rotativo para coluna, série básica formado por mecanismo para potenciómetro com accionamento por comando rotativo para coluna de 3 W de potência, tampa com símbolo com comando rotativo para potenciómetro com accionamento por comando rotativo para coluna, de material termoplástico, livre de halogéneos, cor branca acabamento brilhante e espelho para um elemento, de material termoplástico, livre de halogéneos, cor branca acabamento brilhante. Instalação encastrada. O preço não inclui a caixa para mecanismo encastrado.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</si>
  <si>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</si>
  <si>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</si>
  <si>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</si>
  <si>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</si>
  <si>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</si>
  <si>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</si>
  <si>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mt40nie010a</t>
  </si>
  <si>
    <t xml:space="preserve">Ud</t>
  </si>
  <si>
    <t xml:space="preserve">Mecanismo para potenciómetro com accionamento por comando rotativo para coluna de 3 W de potência, alimentação a 12 V, impedância característica 27 Ohm, grau de protecção IP20, para encastrar.</t>
  </si>
  <si>
    <t xml:space="preserve">mt40nie011a</t>
  </si>
  <si>
    <t xml:space="preserve">Ud</t>
  </si>
  <si>
    <t xml:space="preserve">Tampa com símbolo com comando rotativo para potenciómetro com accionamento por comando rotativo para coluna, de material termoplástico, livre de halogéneos, cor branca acabamento brilhante, grau de protecção IP20.</t>
  </si>
  <si>
    <t xml:space="preserve">mt33nie001aaa</t>
  </si>
  <si>
    <t xml:space="preserve">Ud</t>
  </si>
  <si>
    <t xml:space="preserve">Espelho para um elemento, de material termoplástico, livre de halogéneos, cor branca acabamento brilhante.</t>
  </si>
  <si>
    <t xml:space="preserve">mo003</t>
  </si>
  <si>
    <t xml:space="preserve">h</t>
  </si>
  <si>
    <t xml:space="preserve">Oficial de 1ª electricista.</t>
  </si>
  <si>
    <t xml:space="preserve">%</t>
  </si>
  <si>
    <t xml:space="preserve">Custos directos complementares</t>
  </si>
  <si>
    <t xml:space="preserve">Custo de manutenção decenal: 2,68€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</si>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</sst>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3.57" customWidth="1"/>
    <col min="4" max="4" width="81.77" customWidth="1"/>
    <col min="5" max="5" width="6.12" customWidth="1"/>
    <col min="6" max="6" width="12.58" customWidth="1"/>
    <col min="7" max="7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9" t="s">
        <v>12</v>
      </c>
      <c r="D9" s="7" t="s">
        <v>13</v>
      </c>
      <c r="E9" s="11">
        <v>1</v>
      </c>
      <c r="F9" s="13">
        <v>22</v>
      </c>
      <c r="G9" s="13">
        <f ca="1">ROUND(INDIRECT(ADDRESS(ROW()+(0), COLUMN()+(-2), 1))*INDIRECT(ADDRESS(ROW()+(0), COLUMN()+(-1), 1)), 2)</f>
        <v>22</v>
      </c>
    </row>
    <row r="10" spans="1:7" ht="34.50" thickBot="1" customHeight="1">
      <c r="A10" s="14" t="s">
        <v>14</v>
      </c>
      <c r="B10" s="14"/>
      <c r="C10" s="15" t="s">
        <v>15</v>
      </c>
      <c r="D10" s="14" t="s">
        <v>16</v>
      </c>
      <c r="E10" s="16">
        <v>1</v>
      </c>
      <c r="F10" s="17">
        <v>20.48</v>
      </c>
      <c r="G10" s="17">
        <f ca="1">ROUND(INDIRECT(ADDRESS(ROW()+(0), COLUMN()+(-2), 1))*INDIRECT(ADDRESS(ROW()+(0), COLUMN()+(-1), 1)), 2)</f>
        <v>20.48</v>
      </c>
    </row>
    <row r="11" spans="1:7" ht="24.00" thickBot="1" customHeight="1">
      <c r="A11" s="14" t="s">
        <v>17</v>
      </c>
      <c r="B11" s="14"/>
      <c r="C11" s="15" t="s">
        <v>18</v>
      </c>
      <c r="D11" s="14" t="s">
        <v>19</v>
      </c>
      <c r="E11" s="16">
        <v>1</v>
      </c>
      <c r="F11" s="17">
        <v>5.34</v>
      </c>
      <c r="G11" s="17">
        <f ca="1">ROUND(INDIRECT(ADDRESS(ROW()+(0), COLUMN()+(-2), 1))*INDIRECT(ADDRESS(ROW()+(0), COLUMN()+(-1), 1)), 2)</f>
        <v>5.34</v>
      </c>
    </row>
    <row r="12" spans="1:7" ht="13.50" thickBot="1" customHeight="1">
      <c r="A12" s="14" t="s">
        <v>20</v>
      </c>
      <c r="B12" s="14"/>
      <c r="C12" s="18" t="s">
        <v>21</v>
      </c>
      <c r="D12" s="19" t="s">
        <v>22</v>
      </c>
      <c r="E12" s="20">
        <v>0.19</v>
      </c>
      <c r="F12" s="21">
        <v>25.32</v>
      </c>
      <c r="G12" s="21">
        <f ca="1">ROUND(INDIRECT(ADDRESS(ROW()+(0), COLUMN()+(-2), 1))*INDIRECT(ADDRESS(ROW()+(0), COLUMN()+(-1), 1)), 2)</f>
        <v>4.81</v>
      </c>
    </row>
    <row r="13" spans="1:7" ht="13.50" thickBot="1" customHeight="1">
      <c r="A13" s="19"/>
      <c r="B13" s="19"/>
      <c r="C13" s="22" t="s">
        <v>23</v>
      </c>
      <c r="D13" s="5" t="s">
        <v>24</v>
      </c>
      <c r="E13" s="23">
        <v>2</v>
      </c>
      <c r="F13" s="24">
        <f ca="1">ROUND(SUM(INDIRECT(ADDRESS(ROW()+(-1), COLUMN()+(1), 1)),INDIRECT(ADDRESS(ROW()+(-2), COLUMN()+(1), 1)),INDIRECT(ADDRESS(ROW()+(-3), COLUMN()+(1), 1)),INDIRECT(ADDRESS(ROW()+(-4), COLUMN()+(1), 1))), 2)</f>
        <v>52.63</v>
      </c>
      <c r="G13" s="24">
        <f ca="1">ROUND(INDIRECT(ADDRESS(ROW()+(0), COLUMN()+(-2), 1))*INDIRECT(ADDRESS(ROW()+(0), COLUMN()+(-1), 1))/100, 2)</f>
        <v>1.05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53.68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