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<sst xmlns="http://schemas.openxmlformats.org/spreadsheetml/2006/main" count="48" uniqueCount="48">
  <si>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</si>
  <si>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IEP021</t>
  </si>
  <si>
    <t xml:space="preserve">Ud</t>
  </si>
  <si>
    <t xml:space="preserve">Tomada de terra com vareta.</t>
  </si>
  <si>
    <r>
      <rPr>
        <sz val="8.25"/>
        <color rgb="FF000000"/>
        <rFont val="Arial"/>
        <family val="2"/>
      </rPr>
      <t xml:space="preserve">Tomada de terra com duas varetas de aço cobreado de 2 m de comprimento cada uma.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</si>
  <si>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</si>
  <si>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</si>
  <si>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</si>
  <si>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</si>
  <si>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</si>
  <si>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</si>
  <si>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</si>
  <si>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</si>
  <si>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</si>
  <si>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mt35ttc010a</t>
  </si>
  <si>
    <t xml:space="preserve">m</t>
  </si>
  <si>
    <t xml:space="preserve">Condutor de cobre nu, de 25 mm².</t>
  </si>
  <si>
    <t xml:space="preserve">mt35tta040</t>
  </si>
  <si>
    <t xml:space="preserve">Ud</t>
  </si>
  <si>
    <t xml:space="preserve">Conector tipo grampo para ligação de vareta.</t>
  </si>
  <si>
    <t xml:space="preserve">mt35tta010</t>
  </si>
  <si>
    <t xml:space="preserve">Ud</t>
  </si>
  <si>
    <t xml:space="preserve">Caixa de polipropileno para tomada de terra, de 300x300 mm, com tampa amovível.</t>
  </si>
  <si>
    <t xml:space="preserve">mt35tta030</t>
  </si>
  <si>
    <t xml:space="preserve">Ud</t>
  </si>
  <si>
    <t xml:space="preserve">Ponte para comprovação de ligação à terra de la instalação eléctrica.</t>
  </si>
  <si>
    <t xml:space="preserve">mt35tta060</t>
  </si>
  <si>
    <t xml:space="preserve">Ud</t>
  </si>
  <si>
    <t xml:space="preserve">Saco de 5 kg de sais minerais para a melhoria da condutividade de ligações à terra.</t>
  </si>
  <si>
    <t xml:space="preserve">mt35www020</t>
  </si>
  <si>
    <t xml:space="preserve">Ud</t>
  </si>
  <si>
    <t xml:space="preserve">Material auxiliar para instalações de tomada de terra.</t>
  </si>
  <si>
    <t xml:space="preserve">mq01ret020b</t>
  </si>
  <si>
    <t xml:space="preserve">h</t>
  </si>
  <si>
    <t xml:space="preserve">Retroescavadora sobre pneus, de 70 kW.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</si>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</sst>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18</v>
      </c>
      <c r="G9" s="13">
        <f ca="1">ROUND(INDIRECT(ADDRESS(ROW()+(0), COLUMN()+(-2), 1))*INDIRECT(ADDRESS(ROW()+(0), COLUMN()+(-1), 1)), 2)</f>
        <v>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2.5</v>
      </c>
      <c r="F10" s="17">
        <v>1.3</v>
      </c>
      <c r="G10" s="17">
        <f ca="1">ROUND(INDIRECT(ADDRESS(ROW()+(0), COLUMN()+(-2), 1))*INDIRECT(ADDRESS(ROW()+(0), COLUMN()+(-1), 1)), 2)</f>
        <v>3.25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</v>
      </c>
      <c r="G11" s="17">
        <f ca="1">ROUND(INDIRECT(ADDRESS(ROW()+(0), COLUMN()+(-2), 1))*INDIRECT(ADDRESS(ROW()+(0), COLUMN()+(-1), 1)), 2)</f>
        <v>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74</v>
      </c>
      <c r="G12" s="17">
        <f ca="1">ROUND(INDIRECT(ADDRESS(ROW()+(0), COLUMN()+(-2), 1))*INDIRECT(ADDRESS(ROW()+(0), COLUMN()+(-1), 1)), 2)</f>
        <v>74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46</v>
      </c>
      <c r="G13" s="17">
        <f ca="1">ROUND(INDIRECT(ADDRESS(ROW()+(0), COLUMN()+(-2), 1))*INDIRECT(ADDRESS(ROW()+(0), COLUMN()+(-1), 1)), 2)</f>
        <v>46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0.666</v>
      </c>
      <c r="F14" s="17">
        <v>3.5</v>
      </c>
      <c r="G14" s="17">
        <f ca="1">ROUND(INDIRECT(ADDRESS(ROW()+(0), COLUMN()+(-2), 1))*INDIRECT(ADDRESS(ROW()+(0), COLUMN()+(-1), 1)), 2)</f>
        <v>2.33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1.15</v>
      </c>
      <c r="G15" s="17">
        <f ca="1">ROUND(INDIRECT(ADDRESS(ROW()+(0), COLUMN()+(-2), 1))*INDIRECT(ADDRESS(ROW()+(0), COLUMN()+(-1), 1)), 2)</f>
        <v>1.15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0.021</v>
      </c>
      <c r="F16" s="17">
        <v>40.9</v>
      </c>
      <c r="G16" s="17">
        <f ca="1">ROUND(INDIRECT(ADDRESS(ROW()+(0), COLUMN()+(-2), 1))*INDIRECT(ADDRESS(ROW()+(0), COLUMN()+(-1), 1)), 2)</f>
        <v>0.86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0.25</v>
      </c>
      <c r="F17" s="17">
        <v>23.31</v>
      </c>
      <c r="G17" s="17">
        <f ca="1">ROUND(INDIRECT(ADDRESS(ROW()+(0), COLUMN()+(-2), 1))*INDIRECT(ADDRESS(ROW()+(0), COLUMN()+(-1), 1)), 2)</f>
        <v>5.83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0.25</v>
      </c>
      <c r="F18" s="17">
        <v>22.09</v>
      </c>
      <c r="G18" s="17">
        <f ca="1">ROUND(INDIRECT(ADDRESS(ROW()+(0), COLUMN()+(-2), 1))*INDIRECT(ADDRESS(ROW()+(0), COLUMN()+(-1), 1)), 2)</f>
        <v>5.52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0.009</v>
      </c>
      <c r="F19" s="21">
        <v>21.45</v>
      </c>
      <c r="G19" s="21">
        <f ca="1">ROUND(INDIRECT(ADDRESS(ROW()+(0), COLUMN()+(-2), 1))*INDIRECT(ADDRESS(ROW()+(0), COLUMN()+(-1), 1)), 2)</f>
        <v>0.19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177.13</v>
      </c>
      <c r="G20" s="24">
        <f ca="1">ROUND(INDIRECT(ADDRESS(ROW()+(0), COLUMN()+(-2), 1))*INDIRECT(ADDRESS(ROW()+(0), COLUMN()+(-1), 1))/100, 2)</f>
        <v>3.54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180.67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