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<sst xmlns="http://schemas.openxmlformats.org/spreadsheetml/2006/main" count="39" uniqueCount="39">
  <si>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</si>
  <si>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IFB020</t>
  </si>
  <si>
    <t xml:space="preserve">Ud</t>
  </si>
  <si>
    <t xml:space="preserve">Caixa de passagem.</t>
  </si>
  <si>
    <r>
      <rPr>
        <sz val="8.25"/>
        <color rgb="FF000000"/>
        <rFont val="Arial"/>
        <family val="2"/>
      </rPr>
      <t xml:space="preserve">Caixa de passagem pré-fabricada, de polipropileno, de secção rectangular de 64x48 cm na base e 30 cm de altura, com tampa de 50x34 cm e válvula de seccionamento adufa de latão fundido, sobre base de betão simples C20/25 (X0(P); D25; S2; Cl 1,0) de 15 cm de espessura. Inclusive ligações de tubagens e remates. O preço não inclui a escavação nem o enchimento do tardoz.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</si>
  <si>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</si>
  <si>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</si>
  <si>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</si>
  <si>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</si>
  <si>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</si>
  <si>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</si>
  <si>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mt10hmf020fa</t>
  </si>
  <si>
    <t xml:space="preserve">m³</t>
  </si>
  <si>
    <t xml:space="preserve">Betão simples C20/25 (X0(P); D25; S2; Cl 1,0), fabricado em central, segundo NP EN 206.</t>
  </si>
  <si>
    <t xml:space="preserve">mt37aar020h</t>
  </si>
  <si>
    <t xml:space="preserve">Ud</t>
  </si>
  <si>
    <t xml:space="preserve">Caixa de polipropileno, de secção rectangular, de 64x48 cm na base e 30 cm de altura, com tampa de cor verde de 50x34 cm.</t>
  </si>
  <si>
    <t xml:space="preserve">mt37svc010u</t>
  </si>
  <si>
    <t xml:space="preserve">Ud</t>
  </si>
  <si>
    <t xml:space="preserve">Válvula adufa de latão fundido, para enroscar, de 3".</t>
  </si>
  <si>
    <t xml:space="preserve">mt37www010</t>
  </si>
  <si>
    <t xml:space="preserve">Ud</t>
  </si>
  <si>
    <t xml:space="preserve">Material auxiliar para instalações de abastecimento de água.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</si>
  <si>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</si>
  <si>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</si>
  <si>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</si>
  <si>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</si>
  <si>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</si>
  <si>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</si>
  <si>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</si>
  <si>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</si>
  <si>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</si>
  <si>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</si>
  <si>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</si>
  <si>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</si>
  <si>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</si>
  <si>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</si>
  <si>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8,37€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</si>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</sst>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0.064</v>
      </c>
      <c r="F9" s="13">
        <v>74.97</v>
      </c>
      <c r="G9" s="13">
        <f ca="1">ROUND(INDIRECT(ADDRESS(ROW()+(0), COLUMN()+(-2), 1))*INDIRECT(ADDRESS(ROW()+(0), COLUMN()+(-1), 1)), 2)</f>
        <v>4.8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44.06</v>
      </c>
      <c r="G10" s="17">
        <f ca="1">ROUND(INDIRECT(ADDRESS(ROW()+(0), COLUMN()+(-2), 1))*INDIRECT(ADDRESS(ROW()+(0), COLUMN()+(-1), 1)), 2)</f>
        <v>44.06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79.94</v>
      </c>
      <c r="G11" s="17">
        <f ca="1">ROUND(INDIRECT(ADDRESS(ROW()+(0), COLUMN()+(-2), 1))*INDIRECT(ADDRESS(ROW()+(0), COLUMN()+(-1), 1)), 2)</f>
        <v>79.94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1.4</v>
      </c>
      <c r="G12" s="17">
        <f ca="1">ROUND(INDIRECT(ADDRESS(ROW()+(0), COLUMN()+(-2), 1))*INDIRECT(ADDRESS(ROW()+(0), COLUMN()+(-1), 1)), 2)</f>
        <v>1.4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0.77</v>
      </c>
      <c r="F13" s="17">
        <v>22.68</v>
      </c>
      <c r="G13" s="17">
        <f ca="1">ROUND(INDIRECT(ADDRESS(ROW()+(0), COLUMN()+(-2), 1))*INDIRECT(ADDRESS(ROW()+(0), COLUMN()+(-1), 1)), 2)</f>
        <v>17.46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0.559</v>
      </c>
      <c r="F14" s="17">
        <v>21.45</v>
      </c>
      <c r="G14" s="17">
        <f ca="1">ROUND(INDIRECT(ADDRESS(ROW()+(0), COLUMN()+(-2), 1))*INDIRECT(ADDRESS(ROW()+(0), COLUMN()+(-1), 1)), 2)</f>
        <v>11.99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0.1</v>
      </c>
      <c r="F15" s="17">
        <v>23.31</v>
      </c>
      <c r="G15" s="17">
        <f ca="1">ROUND(INDIRECT(ADDRESS(ROW()+(0), COLUMN()+(-2), 1))*INDIRECT(ADDRESS(ROW()+(0), COLUMN()+(-1), 1)), 2)</f>
        <v>2.33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0.1</v>
      </c>
      <c r="F16" s="21">
        <v>22.09</v>
      </c>
      <c r="G16" s="21">
        <f ca="1">ROUND(INDIRECT(ADDRESS(ROW()+(0), COLUMN()+(-2), 1))*INDIRECT(ADDRESS(ROW()+(0), COLUMN()+(-1), 1)), 2)</f>
        <v>2.21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164.19</v>
      </c>
      <c r="G17" s="24">
        <f ca="1">ROUND(INDIRECT(ADDRESS(ROW()+(0), COLUMN()+(-2), 1))*INDIRECT(ADDRESS(ROW()+(0), COLUMN()+(-1), 1))/100, 2)</f>
        <v>3.28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167.47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