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<sst xmlns="http://schemas.openxmlformats.org/spreadsheetml/2006/main" count="42" uniqueCount="42">
  <si>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</si>
  <si>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IFS050</t>
  </si>
  <si>
    <t xml:space="preserve">Ud</t>
  </si>
  <si>
    <t xml:space="preserve">Sistema de recuperação de calor para chuveiros e banheiras, Zypho "JIMTEN-ALIAXIS".</t>
  </si>
  <si>
    <r>
      <rPr>
        <sz val="8.25"/>
        <color rgb="FF000000"/>
        <rFont val="Arial"/>
        <family val="2"/>
      </rPr>
      <t xml:space="preserve">Sistema de recuperação de calor para bases de chuveiro e banheiras, Zypho "JIMTEN-ALIAXIS", formado por recuperador de calor, horizontal, com válvula de drenagem de base de chuveiro, modelo Zypho iZi 30 Ducha "JIMTEN-ALIAXIS", de cobre, de parede dupla, até um caudal de 25 l/min, aproveitando até um 31% o calor residual da água, com possibilidade de ligação com a produção de A.Q.S., instalação de abastecimento de água, realizada com tubagens de polietileno reticulado (PE-Xa) de 20 mm de diâmetro exterior, para a rede de água fria desde o recuperador de calor até à entrada da torneira e instalação da rede de drenagem de águas, realizada com tubagem de PVC, série B, de 40 mm de diâmetro. Inclusive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</si>
  <si>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</si>
  <si>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</si>
  <si>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</si>
  <si>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</si>
  <si>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</si>
  <si>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</si>
  <si>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mt37rcj010a</t>
  </si>
  <si>
    <t xml:space="preserve">Ud</t>
  </si>
  <si>
    <t xml:space="preserve">Recuperador de calor, horizontal, com válvula de drenagem de base de chuveiro, modelo Zypho iZi 30 Ducha "JIMTEN-ALIAXIS", de cobre, de parede dupla, até um caudal de 25 l/min, aproveitando até um 31% o calor residual da água, com possibilidade de ligação com a produção de A.Q.S., segundo EN 1717, inclusive acessórios.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</si>
  <si>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</si>
  <si>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</si>
  <si>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</si>
  <si>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mt37tpu010rg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</si>
  <si>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</si>
  <si>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30% relativamente a acessórios e peças especiais.</t>
  </si>
  <si>
    <t xml:space="preserve">mt36tit400b</t>
  </si>
  <si>
    <t xml:space="preserve">Ud</t>
  </si>
  <si>
    <t xml:space="preserve">Material auxiliar para montagem e fixação das tubagens de PVC, série B, de 40 mm de diâmetro.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</si>
  <si>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</si>
  <si>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</si>
  <si>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</si>
  <si>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</si>
  <si>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</si>
  <si>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</si>
  <si>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</si>
  <si>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</si>
  <si>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</si>
  <si>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</si>
  <si>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</si>
  <si>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</si>
  <si>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</si>
  <si>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</si>
  <si>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</si>
  <si>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</si>
  <si>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</si>
  <si>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208,24€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</si>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</sst>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44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435</v>
      </c>
      <c r="H9" s="13">
        <f ca="1">ROUND(INDIRECT(ADDRESS(ROW()+(0), COLUMN()+(-2), 1))*INDIRECT(ADDRESS(ROW()+(0), COLUMN()+(-1), 1)), 2)</f>
        <v>435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</v>
      </c>
      <c r="G10" s="17">
        <v>0.16</v>
      </c>
      <c r="H10" s="17">
        <f ca="1">ROUND(INDIRECT(ADDRESS(ROW()+(0), COLUMN()+(-2), 1))*INDIRECT(ADDRESS(ROW()+(0), COLUMN()+(-1), 1)), 2)</f>
        <v>0.26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4.62</v>
      </c>
      <c r="H11" s="17">
        <f ca="1">ROUND(INDIRECT(ADDRESS(ROW()+(0), COLUMN()+(-2), 1))*INDIRECT(ADDRESS(ROW()+(0), COLUMN()+(-1), 1)), 2)</f>
        <v>18.48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</v>
      </c>
      <c r="G12" s="17">
        <v>0.25</v>
      </c>
      <c r="H12" s="17">
        <f ca="1">ROUND(INDIRECT(ADDRESS(ROW()+(0), COLUMN()+(-2), 1))*INDIRECT(ADDRESS(ROW()+(0), COLUMN()+(-1), 1)), 2)</f>
        <v>0.15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1.575</v>
      </c>
      <c r="G13" s="17">
        <v>1.83</v>
      </c>
      <c r="H13" s="17">
        <f ca="1">ROUND(INDIRECT(ADDRESS(ROW()+(0), COLUMN()+(-2), 1))*INDIRECT(ADDRESS(ROW()+(0), COLUMN()+(-1), 1)), 2)</f>
        <v>2.88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37.6</v>
      </c>
      <c r="H14" s="17">
        <f ca="1">ROUND(INDIRECT(ADDRESS(ROW()+(0), COLUMN()+(-2), 1))*INDIRECT(ADDRESS(ROW()+(0), COLUMN()+(-1), 1)), 2)</f>
        <v>1.32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47.92</v>
      </c>
      <c r="H15" s="17">
        <f ca="1">ROUND(INDIRECT(ADDRESS(ROW()+(0), COLUMN()+(-2), 1))*INDIRECT(ADDRESS(ROW()+(0), COLUMN()+(-1), 1)), 2)</f>
        <v>0.81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25.32</v>
      </c>
      <c r="H16" s="17">
        <f ca="1">ROUND(INDIRECT(ADDRESS(ROW()+(0), COLUMN()+(-2), 1))*INDIRECT(ADDRESS(ROW()+(0), COLUMN()+(-1), 1)), 2)</f>
        <v>25.32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</v>
      </c>
      <c r="G17" s="21">
        <v>23.99</v>
      </c>
      <c r="H17" s="21">
        <f ca="1">ROUND(INDIRECT(ADDRESS(ROW()+(0), COLUMN()+(-2), 1))*INDIRECT(ADDRESS(ROW()+(0), COLUMN()+(-1), 1)), 2)</f>
        <v>23.99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4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508.21</v>
      </c>
      <c r="H18" s="24">
        <f ca="1">ROUND(INDIRECT(ADDRESS(ROW()+(0), COLUMN()+(-2), 1))*INDIRECT(ADDRESS(ROW()+(0), COLUMN()+(-1), 1))/100, 2)</f>
        <v>20.33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528.54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