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<sst xmlns="http://schemas.openxmlformats.org/spreadsheetml/2006/main" count="55" uniqueCount="55">
  <si>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</si>
  <si>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</si>
  <si>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</si>
  <si>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Caixa de visita.</t>
  </si>
  <si>
    <r>
      <rPr>
        <sz val="8.25"/>
        <color rgb="FF000000"/>
        <rFont val="Arial"/>
        <family val="2"/>
      </rPr>
      <t xml:space="preserve">Execução de caixa de visita enterrada, de dimensões interiores 40x40x50 cm, de betão simples "in situ" C35/45 (X0(P); D25; S2; Cl 0,2), sobre base de betão simples C30/37 (X0(P); D25; S2; Cl 0,4) de 15 cm de espessura, com aro e tampa de ferro fundido classe B-125 segundo NP EN 124, para alojamento da válvula. Inclusive molde reutilizável de chapa metálica, amortizável em 20 utilizações. O preço não inclui a válvula,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</si>
  <si>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</si>
  <si>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</si>
  <si>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</si>
  <si>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</si>
  <si>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</si>
  <si>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</si>
  <si>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mt10hmf020ja</t>
  </si>
  <si>
    <t xml:space="preserve">m³</t>
  </si>
  <si>
    <t xml:space="preserve">Betão simples C30/37 (X0(P); D25; S2; Cl 0,4), fabricado em central, segundo NP EN 206.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</si>
  <si>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</si>
  <si>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</si>
  <si>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</si>
  <si>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</si>
  <si>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</si>
  <si>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</si>
  <si>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</si>
  <si>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</si>
  <si>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</si>
  <si>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</si>
  <si>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</si>
  <si>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</si>
  <si>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mt08epr030a</t>
  </si>
  <si>
    <t xml:space="preserve">Ud</t>
  </si>
  <si>
    <t xml:space="preserve">Molde reutilizável para execução de caixas de secção quadrada de 40x40x50 cm, de chapa metálica, inclusive acessórios de montagem.</t>
  </si>
  <si>
    <t xml:space="preserve">mt10hmf020la</t>
  </si>
  <si>
    <t xml:space="preserve">m³</t>
  </si>
  <si>
    <t xml:space="preserve">Betão simples C35/40 (X0(P); D25; S2; Cl 0,2), fabricado em central, segundo NP EN 206.</t>
  </si>
  <si>
    <t xml:space="preserve">mt11tfa010a</t>
  </si>
  <si>
    <t xml:space="preserve">Ud</t>
  </si>
  <si>
    <t xml:space="preserve">Aro e tampa de ferro fundido, 40x40 cm, para caixa visitável, classe B-125 segundo NP EN 124.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</si>
  <si>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</si>
  <si>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</si>
  <si>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</si>
  <si>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</si>
  <si>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</si>
  <si>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</si>
  <si>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</si>
  <si>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</si>
  <si>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4,46€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</si>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</sst>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0.074</v>
      </c>
      <c r="H9" s="11"/>
      <c r="I9" s="13">
        <v>85.61</v>
      </c>
      <c r="J9" s="13">
        <f ca="1">ROUND(INDIRECT(ADDRESS(ROW()+(0), COLUMN()+(-3), 1))*INDIRECT(ADDRESS(ROW()+(0), COLUMN()+(-1), 1)), 2)</f>
        <v>6.34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0.021</v>
      </c>
      <c r="H11" s="16"/>
      <c r="I11" s="17">
        <v>18</v>
      </c>
      <c r="J11" s="17">
        <f ca="1">ROUND(INDIRECT(ADDRESS(ROW()+(0), COLUMN()+(-3), 1))*INDIRECT(ADDRESS(ROW()+(0), COLUMN()+(-1), 1)), 2)</f>
        <v>0.38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6.48</v>
      </c>
      <c r="H12" s="16"/>
      <c r="I12" s="17">
        <v>0.1</v>
      </c>
      <c r="J12" s="17">
        <f ca="1">ROUND(INDIRECT(ADDRESS(ROW()+(0), COLUMN()+(-3), 1))*INDIRECT(ADDRESS(ROW()+(0), COLUMN()+(-1), 1)), 2)</f>
        <v>0.65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0.13</v>
      </c>
      <c r="H13" s="16"/>
      <c r="I13" s="17">
        <v>1.2</v>
      </c>
      <c r="J13" s="17">
        <f ca="1">ROUND(INDIRECT(ADDRESS(ROW()+(0), COLUMN()+(-3), 1))*INDIRECT(ADDRESS(ROW()+(0), COLUMN()+(-1), 1)), 2)</f>
        <v>0.16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0.05</v>
      </c>
      <c r="H14" s="16"/>
      <c r="I14" s="17">
        <v>182.86</v>
      </c>
      <c r="J14" s="17">
        <f ca="1">ROUND(INDIRECT(ADDRESS(ROW()+(0), COLUMN()+(-3), 1))*INDIRECT(ADDRESS(ROW()+(0), COLUMN()+(-1), 1)), 2)</f>
        <v>9.14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0.125</v>
      </c>
      <c r="H15" s="16"/>
      <c r="I15" s="17">
        <v>99.14</v>
      </c>
      <c r="J15" s="17">
        <f ca="1">ROUND(INDIRECT(ADDRESS(ROW()+(0), COLUMN()+(-3), 1))*INDIRECT(ADDRESS(ROW()+(0), COLUMN()+(-1), 1)), 2)</f>
        <v>12.39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</v>
      </c>
      <c r="H16" s="16"/>
      <c r="I16" s="17">
        <v>21</v>
      </c>
      <c r="J16" s="17">
        <f ca="1">ROUND(INDIRECT(ADDRESS(ROW()+(0), COLUMN()+(-3), 1))*INDIRECT(ADDRESS(ROW()+(0), COLUMN()+(-1), 1)), 2)</f>
        <v>21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0.9</v>
      </c>
      <c r="H17" s="16"/>
      <c r="I17" s="17">
        <v>24.63</v>
      </c>
      <c r="J17" s="17">
        <f ca="1">ROUND(INDIRECT(ADDRESS(ROW()+(0), COLUMN()+(-3), 1))*INDIRECT(ADDRESS(ROW()+(0), COLUMN()+(-1), 1)), 2)</f>
        <v>22.17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0.65</v>
      </c>
      <c r="H18" s="20"/>
      <c r="I18" s="21">
        <v>23.29</v>
      </c>
      <c r="J18" s="21">
        <f ca="1">ROUND(INDIRECT(ADDRESS(ROW()+(0), COLUMN()+(-3), 1))*INDIRECT(ADDRESS(ROW()+(0), COLUMN()+(-1), 1)), 2)</f>
        <v>15.14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87.38</v>
      </c>
      <c r="J19" s="24">
        <f ca="1">ROUND(INDIRECT(ADDRESS(ROW()+(0), COLUMN()+(-3), 1))*INDIRECT(ADDRESS(ROW()+(0), COLUMN()+(-1), 1))/100, 2)</f>
        <v>1.75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89.13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