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<sst xmlns="http://schemas.openxmlformats.org/spreadsheetml/2006/main" count="24" uniqueCount="24">
  <si>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</si>
  <si>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III011</t>
  </si>
  <si>
    <t xml:space="preserve">Ud</t>
  </si>
  <si>
    <t xml:space="preserve">Luminária com lâmpada LED, para garagem.</t>
  </si>
  <si>
    <r>
      <rPr>
        <sz val="8.25"/>
        <color rgb="FF000000"/>
        <rFont val="Arial"/>
        <family val="2"/>
      </rPr>
      <t xml:space="preserve">Luminária com graus de protecção IP65 e IK08, de 664x160x110 mm, de 36 W, alimentação a 220/240 V e 50-60 Hz, com 2 lâmpadas LED, temperatura de cor 4000 K, índice unificado de encandeamento menor que 19, índice de reprodução cromática maior de 80, fluxo luminoso 5555 lúmens, difusor de policarbonato opalino, corpo de ABS e reflector de chapa de aço, acabamento pintado, de cor branca.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</si>
  <si>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</si>
  <si>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</si>
  <si>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</si>
  <si>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</si>
  <si>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</si>
  <si>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</si>
  <si>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mt34lgg012d</t>
  </si>
  <si>
    <t xml:space="preserve">Ud</t>
  </si>
  <si>
    <t xml:space="preserve">Luminária com graus de protecção IP65 e IK08, de 664x160x110 mm, de 36 W, alimentação a 220/240 V e 50-60 Hz, com 2 lâmpadas LED, temperatura de cor 4000 K, índice unificado de encandeamento menor que 19, índice de reprodução cromática maior de 80, fluxo luminoso 5555 lúmens, difusor de policarbonato opalino, corpo de ABS e reflector de chapa de aço, acabamento pintado, de cor branca.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</si>
  <si>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</si>
  <si>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</si>
  <si>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</si>
  <si>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</si>
  <si>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</si>
  <si>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</si>
  <si>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</si>
  <si>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</si>
  <si>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52,17€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</si>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</sst>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81.19</v>
      </c>
      <c r="G9" s="13">
        <f ca="1">ROUND(INDIRECT(ADDRESS(ROW()+(0), COLUMN()+(-2), 1))*INDIRECT(ADDRESS(ROW()+(0), COLUMN()+(-1), 1)), 2)</f>
        <v>81.19</v>
      </c>
    </row>
    <row r="10" spans="1:7" ht="13.50" thickBot="1" customHeight="1">
      <c r="A10" s="14" t="s">
        <v>14</v>
      </c>
      <c r="B10" s="14"/>
      <c r="C10" s="15" t="s">
        <v>15</v>
      </c>
      <c r="D10" s="14" t="s">
        <v>16</v>
      </c>
      <c r="E10" s="16">
        <v>0.26</v>
      </c>
      <c r="F10" s="17">
        <v>23.31</v>
      </c>
      <c r="G10" s="17">
        <f ca="1">ROUND(INDIRECT(ADDRESS(ROW()+(0), COLUMN()+(-2), 1))*INDIRECT(ADDRESS(ROW()+(0), COLUMN()+(-1), 1)), 2)</f>
        <v>6.06</v>
      </c>
    </row>
    <row r="11" spans="1:7" ht="13.50" thickBot="1" customHeight="1">
      <c r="A11" s="14" t="s">
        <v>17</v>
      </c>
      <c r="B11" s="14"/>
      <c r="C11" s="18" t="s">
        <v>18</v>
      </c>
      <c r="D11" s="19" t="s">
        <v>19</v>
      </c>
      <c r="E11" s="20">
        <v>0.26</v>
      </c>
      <c r="F11" s="21">
        <v>22.09</v>
      </c>
      <c r="G11" s="21">
        <f ca="1">ROUND(INDIRECT(ADDRESS(ROW()+(0), COLUMN()+(-2), 1))*INDIRECT(ADDRESS(ROW()+(0), COLUMN()+(-1), 1)), 2)</f>
        <v>5.74</v>
      </c>
    </row>
    <row r="12" spans="1:7" ht="13.50" thickBot="1" customHeight="1">
      <c r="A12" s="19"/>
      <c r="B12" s="19"/>
      <c r="C12" s="22" t="s">
        <v>20</v>
      </c>
      <c r="D12" s="5" t="s">
        <v>21</v>
      </c>
      <c r="E12" s="23">
        <v>2</v>
      </c>
      <c r="F12" s="24">
        <f ca="1">ROUND(SUM(INDIRECT(ADDRESS(ROW()+(-1), COLUMN()+(1), 1)),INDIRECT(ADDRESS(ROW()+(-2), COLUMN()+(1), 1)),INDIRECT(ADDRESS(ROW()+(-3), COLUMN()+(1), 1))), 2)</f>
        <v>92.99</v>
      </c>
      <c r="G12" s="24">
        <f ca="1">ROUND(INDIRECT(ADDRESS(ROW()+(0), COLUMN()+(-2), 1))*INDIRECT(ADDRESS(ROW()+(0), COLUMN()+(-1), 1))/100, 2)</f>
        <v>1.86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