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<sst xmlns="http://schemas.openxmlformats.org/spreadsheetml/2006/main" count="24" uniqueCount="24">
  <si>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</si>
  <si>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III011</t>
  </si>
  <si>
    <t xml:space="preserve">Ud</t>
  </si>
  <si>
    <t xml:space="preserve">Luminária com lâmpada LED, para garagem.</t>
  </si>
  <si>
    <r>
      <rPr>
        <sz val="8.25"/>
        <color rgb="FF000000"/>
        <rFont val="Arial"/>
        <family val="2"/>
      </rPr>
      <t xml:space="preserve">Luminária com graus de protecção IP65 e IK08, de 1575x160x110 mm, de 56 W, alimentação a 220/240 V e 50-60 Hz, com 2 lâmpadas LED, temperatura de cor 3000 K, índice unificado de encandeamento menor que 19, índice de reprodução cromática maior de 80, fluxo luminoso 7856 lúmens, difusor de policarbonato opalino, corpo de ABS e reflector de chapa de aço, acabamento pintado, de cor branca. Instalação na superfície do tecto em garagem.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</si>
  <si>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</si>
  <si>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</si>
  <si>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</si>
  <si>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</si>
  <si>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</si>
  <si>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</si>
  <si>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mt34lgg012G</t>
  </si>
  <si>
    <t xml:space="preserve">Ud</t>
  </si>
  <si>
    <t xml:space="preserve">Luminária com graus de protecção IP65 e IK08, de 1575x160x110 mm, de 56 W, alimentação a 220/240 V e 50-60 Hz, com 2 lâmpadas LED, temperatura de cor 3000 K, índice unificado de encandeamento menor que 19, índice de reprodução cromática maior de 80, fluxo luminoso 7856 lúmens, difusor de policarbonato opalino, corpo de ABS e reflector de chapa de aço, acabamento pintado, de cor branca.</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</si>
  <si>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</si>
  <si>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</si>
  <si>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</si>
  <si>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</si>
  <si>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</si>
  <si>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</si>
  <si>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</si>
  <si>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</si>
  <si>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94,35€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</si>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</sst>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57" customWidth="1"/>
    <col min="4" max="4" width="83.4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153.65</v>
      </c>
      <c r="G9" s="13">
        <f ca="1">ROUND(INDIRECT(ADDRESS(ROW()+(0), COLUMN()+(-2), 1))*INDIRECT(ADDRESS(ROW()+(0), COLUMN()+(-1), 1)), 2)</f>
        <v>153.65</v>
      </c>
    </row>
    <row r="10" spans="1:7" ht="13.50" thickBot="1" customHeight="1">
      <c r="A10" s="14" t="s">
        <v>14</v>
      </c>
      <c r="B10" s="14"/>
      <c r="C10" s="15" t="s">
        <v>15</v>
      </c>
      <c r="D10" s="14" t="s">
        <v>16</v>
      </c>
      <c r="E10" s="16">
        <v>0.32</v>
      </c>
      <c r="F10" s="17">
        <v>23.31</v>
      </c>
      <c r="G10" s="17">
        <f ca="1">ROUND(INDIRECT(ADDRESS(ROW()+(0), COLUMN()+(-2), 1))*INDIRECT(ADDRESS(ROW()+(0), COLUMN()+(-1), 1)), 2)</f>
        <v>7.46</v>
      </c>
    </row>
    <row r="11" spans="1:7" ht="13.50" thickBot="1" customHeight="1">
      <c r="A11" s="14" t="s">
        <v>17</v>
      </c>
      <c r="B11" s="14"/>
      <c r="C11" s="18" t="s">
        <v>18</v>
      </c>
      <c r="D11" s="19" t="s">
        <v>19</v>
      </c>
      <c r="E11" s="20">
        <v>0.32</v>
      </c>
      <c r="F11" s="21">
        <v>22.09</v>
      </c>
      <c r="G11" s="21">
        <f ca="1">ROUND(INDIRECT(ADDRESS(ROW()+(0), COLUMN()+(-2), 1))*INDIRECT(ADDRESS(ROW()+(0), COLUMN()+(-1), 1)), 2)</f>
        <v>7.07</v>
      </c>
    </row>
    <row r="12" spans="1:7" ht="13.50" thickBot="1" customHeight="1">
      <c r="A12" s="19"/>
      <c r="B12" s="19"/>
      <c r="C12" s="22" t="s">
        <v>20</v>
      </c>
      <c r="D12" s="5" t="s">
        <v>21</v>
      </c>
      <c r="E12" s="23">
        <v>2</v>
      </c>
      <c r="F12" s="24">
        <f ca="1">ROUND(SUM(INDIRECT(ADDRESS(ROW()+(-1), COLUMN()+(1), 1)),INDIRECT(ADDRESS(ROW()+(-2), COLUMN()+(1), 1)),INDIRECT(ADDRESS(ROW()+(-3), COLUMN()+(1), 1))), 2)</f>
        <v>168.18</v>
      </c>
      <c r="G12" s="24">
        <f ca="1">ROUND(INDIRECT(ADDRESS(ROW()+(0), COLUMN()+(-2), 1))*INDIRECT(ADDRESS(ROW()+(0), COLUMN()+(-1), 1))/100, 2)</f>
        <v>3.36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171.54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