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<sst xmlns="http://schemas.openxmlformats.org/spreadsheetml/2006/main" count="24" uniqueCount="24">
  <si>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</si>
  <si>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</si>
  <si>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</si>
  <si>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tipo Downlight, com lâmpada LED. Instalação encastrada.</t>
  </si>
  <si>
    <r>
      <rPr>
        <sz val="8.25"/>
        <color rgb="FF000000"/>
        <rFont val="Arial"/>
        <family val="2"/>
      </rPr>
      <t xml:space="preserve">Luminária circular fixa de tecto tipo Downlight, não regulável, de 27 W, alimentação a 220/240 V e 50-60 Hz, de 174 mm de diâmetro de encastramento e 135 mm de altura, com lâmpada LED não substituível, temperatura de cor 4000 K, óptica formada por reflector revestido com alumínio vaporizado, acabamento alto brilho, de alto rendimento, feixe de luz extensivo 68°, aro embelezador de alumínio injectado, acabamento termoesmaltado, de cor branca, índice unificado de encandeamento menor que 20, índice de reprodução cromática maior de 90, fluxo luminoso 2450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</si>
  <si>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</si>
  <si>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</si>
  <si>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</si>
  <si>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</si>
  <si>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</si>
  <si>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</si>
  <si>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mt34lle030hg</t>
  </si>
  <si>
    <t xml:space="preserve">Ud</t>
  </si>
  <si>
    <t xml:space="preserve">Luminária circular fixa de tecto tipo Downlight, não regulável, de 27 W, alimentação a 220/240 V e 50-60 Hz, de 174 mm de diâmetro de encastramento e 135 mm de altura, com lâmpada LED não substituível, temperatura de cor 4000 K, óptica formada por reflector revestido com alumínio vaporizado, acabamento alto brilho, de alto rendimento, feixe de luz extensivo 68°, aro embelezador de alumínio injectado, acabamento termoesmaltado, de cor branca, índice unificado de encandeamento menor que 20, índice de reprodução cromática maior de 90, fluxo luminoso 2450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</si>
  <si>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</si>
  <si>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</si>
  <si>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</si>
  <si>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</si>
  <si>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</si>
  <si>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</si>
  <si>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</si>
  <si>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</si>
  <si>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96,91€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</si>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</sst>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3.57" customWidth="1"/>
    <col min="4" max="4" width="83.47"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9" t="s">
        <v>12</v>
      </c>
      <c r="D9" s="7" t="s">
        <v>13</v>
      </c>
      <c r="E9" s="11">
        <v>1</v>
      </c>
      <c r="F9" s="13">
        <v>223.91</v>
      </c>
      <c r="G9" s="13">
        <f ca="1">ROUND(INDIRECT(ADDRESS(ROW()+(0), COLUMN()+(-2), 1))*INDIRECT(ADDRESS(ROW()+(0), COLUMN()+(-1), 1)), 2)</f>
        <v>223.91</v>
      </c>
    </row>
    <row r="10" spans="1:7" ht="13.50" thickBot="1" customHeight="1">
      <c r="A10" s="14" t="s">
        <v>14</v>
      </c>
      <c r="B10" s="14"/>
      <c r="C10" s="15" t="s">
        <v>15</v>
      </c>
      <c r="D10" s="14" t="s">
        <v>16</v>
      </c>
      <c r="E10" s="16">
        <v>0.3</v>
      </c>
      <c r="F10" s="17">
        <v>23.31</v>
      </c>
      <c r="G10" s="17">
        <f ca="1">ROUND(INDIRECT(ADDRESS(ROW()+(0), COLUMN()+(-2), 1))*INDIRECT(ADDRESS(ROW()+(0), COLUMN()+(-1), 1)), 2)</f>
        <v>6.99</v>
      </c>
    </row>
    <row r="11" spans="1:7" ht="13.50" thickBot="1" customHeight="1">
      <c r="A11" s="14" t="s">
        <v>17</v>
      </c>
      <c r="B11" s="14"/>
      <c r="C11" s="18" t="s">
        <v>18</v>
      </c>
      <c r="D11" s="19" t="s">
        <v>19</v>
      </c>
      <c r="E11" s="20">
        <v>0.3</v>
      </c>
      <c r="F11" s="21">
        <v>22.09</v>
      </c>
      <c r="G11" s="21">
        <f ca="1">ROUND(INDIRECT(ADDRESS(ROW()+(0), COLUMN()+(-2), 1))*INDIRECT(ADDRESS(ROW()+(0), COLUMN()+(-1), 1)), 2)</f>
        <v>6.63</v>
      </c>
    </row>
    <row r="12" spans="1:7" ht="13.50" thickBot="1" customHeight="1">
      <c r="A12" s="19"/>
      <c r="B12" s="19"/>
      <c r="C12" s="22" t="s">
        <v>20</v>
      </c>
      <c r="D12" s="5" t="s">
        <v>21</v>
      </c>
      <c r="E12" s="23">
        <v>2</v>
      </c>
      <c r="F12" s="24">
        <f ca="1">ROUND(SUM(INDIRECT(ADDRESS(ROW()+(-1), COLUMN()+(1), 1)),INDIRECT(ADDRESS(ROW()+(-2), COLUMN()+(1), 1)),INDIRECT(ADDRESS(ROW()+(-3), COLUMN()+(1), 1))), 2)</f>
        <v>237.53</v>
      </c>
      <c r="G12" s="24">
        <f ca="1">ROUND(INDIRECT(ADDRESS(ROW()+(0), COLUMN()+(-2), 1))*INDIRECT(ADDRESS(ROW()+(0), COLUMN()+(-1), 1))/100, 2)</f>
        <v>4.75</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242.28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