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<sst xmlns="http://schemas.openxmlformats.org/spreadsheetml/2006/main" count="24" uniqueCount="24">
  <si>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</si>
  <si>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</si>
  <si>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</si>
  <si>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tipo Downlight, com lâmpada LED. Instalação encastrada.</t>
  </si>
  <si>
    <r>
      <rPr>
        <sz val="8.25"/>
        <color rgb="FF000000"/>
        <rFont val="Arial"/>
        <family val="2"/>
      </rPr>
      <t xml:space="preserve">Luminária circular fixa de tecto tipo Downlight, regulação DALI, de 16 W, alimentação a 220/240 V e 50-60 Hz, de 128 mm de diâmetro de encastramento e 120 mm de altura, com lâmpada LED não substituível, temperatura de cor 3000 K, óptica formada por reflector revestido com alumínio vaporizado, acabamento alto brilho, de alto rendimento, feixe de luz extensivo 72°, aro embelezador de alumínio injectado, acabamento termoesmaltado, de cor branca, índice unificado de encandeamento menor que 21, índice de reprodução cromática maior de 90, fluxo luminoso 1311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</si>
  <si>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</si>
  <si>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</si>
  <si>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</si>
  <si>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</si>
  <si>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</si>
  <si>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</si>
  <si>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mt34lle020qb</t>
  </si>
  <si>
    <t xml:space="preserve">Ud</t>
  </si>
  <si>
    <t xml:space="preserve">Luminária circular fixa de tecto tipo Downlight, regulação DALI, de 16 W, alimentação a 220/240 V e 50-60 Hz, de 128 mm de diâmetro de encastramento e 120 mm de altura, com lâmpada LED não substituível, temperatura de cor 3000 K, óptica formada por reflector revestido com alumínio vaporizado, acabamento alto brilho, de alto rendimento, feixe de luz extensivo 72°, aro embelezador de alumínio injectado, acabamento termoesmaltado, de cor branca, índice unificado de encandeamento menor que 21, índice de reprodução cromática maior de 90, fluxo luminoso 1311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</si>
  <si>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</si>
  <si>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</si>
  <si>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</si>
  <si>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</si>
  <si>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</si>
  <si>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</si>
  <si>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</si>
  <si>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</si>
  <si>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84,78€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</si>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</sst>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194.18</v>
      </c>
      <c r="G9" s="13">
        <f ca="1">ROUND(INDIRECT(ADDRESS(ROW()+(0), COLUMN()+(-2), 1))*INDIRECT(ADDRESS(ROW()+(0), COLUMN()+(-1), 1)), 2)</f>
        <v>194.18</v>
      </c>
    </row>
    <row r="10" spans="1:7" ht="13.50" thickBot="1" customHeight="1">
      <c r="A10" s="14" t="s">
        <v>14</v>
      </c>
      <c r="B10" s="14"/>
      <c r="C10" s="15" t="s">
        <v>15</v>
      </c>
      <c r="D10" s="14" t="s">
        <v>16</v>
      </c>
      <c r="E10" s="16">
        <v>0.3</v>
      </c>
      <c r="F10" s="17">
        <v>23.31</v>
      </c>
      <c r="G10" s="17">
        <f ca="1">ROUND(INDIRECT(ADDRESS(ROW()+(0), COLUMN()+(-2), 1))*INDIRECT(ADDRESS(ROW()+(0), COLUMN()+(-1), 1)), 2)</f>
        <v>6.99</v>
      </c>
    </row>
    <row r="11" spans="1:7" ht="13.50" thickBot="1" customHeight="1">
      <c r="A11" s="14" t="s">
        <v>17</v>
      </c>
      <c r="B11" s="14"/>
      <c r="C11" s="18" t="s">
        <v>18</v>
      </c>
      <c r="D11" s="19" t="s">
        <v>19</v>
      </c>
      <c r="E11" s="20">
        <v>0.3</v>
      </c>
      <c r="F11" s="21">
        <v>22.09</v>
      </c>
      <c r="G11" s="21">
        <f ca="1">ROUND(INDIRECT(ADDRESS(ROW()+(0), COLUMN()+(-2), 1))*INDIRECT(ADDRESS(ROW()+(0), COLUMN()+(-1), 1)), 2)</f>
        <v>6.63</v>
      </c>
    </row>
    <row r="12" spans="1:7" ht="13.50" thickBot="1" customHeight="1">
      <c r="A12" s="19"/>
      <c r="B12" s="19"/>
      <c r="C12" s="22" t="s">
        <v>20</v>
      </c>
      <c r="D12" s="5" t="s">
        <v>21</v>
      </c>
      <c r="E12" s="23">
        <v>2</v>
      </c>
      <c r="F12" s="24">
        <f ca="1">ROUND(SUM(INDIRECT(ADDRESS(ROW()+(-1), COLUMN()+(1), 1)),INDIRECT(ADDRESS(ROW()+(-2), COLUMN()+(1), 1)),INDIRECT(ADDRESS(ROW()+(-3), COLUMN()+(1), 1))), 2)</f>
        <v>207.8</v>
      </c>
      <c r="G12" s="24">
        <f ca="1">ROUND(INDIRECT(ADDRESS(ROW()+(0), COLUMN()+(-2), 1))*INDIRECT(ADDRESS(ROW()+(0), COLUMN()+(-1), 1))/100, 2)</f>
        <v>4.16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211.96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