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<sst xmlns="http://schemas.openxmlformats.org/spreadsheetml/2006/main" count="24" uniqueCount="24">
  <si>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</si>
  <si>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III111</t>
  </si>
  <si>
    <t xml:space="preserve">Ud</t>
  </si>
  <si>
    <t xml:space="preserve">Luminária circular tipo Downlight, com lâmpada LED. Instalação em superfície.</t>
  </si>
  <si>
    <r>
      <rPr>
        <sz val="8.25"/>
        <color rgb="FF000000"/>
        <rFont val="Arial"/>
        <family val="2"/>
      </rPr>
      <t xml:space="preserve">Luminária circular tipo Downlight, não regulável, de 225 mm de diâmetro e 43 mm de altura, de 24 W, alimentação a 220/240 V e 50-60 Hz, com lâmpada LED não substituível, temperatura de cor 4000 K, óptica formada por reflector revestido com alumínio vaporizado, acabamento alto brilho, de alto rendimento, feixe de luz extensivo 120°, difusor de polimetilmetacrilato (PMMA), aro embelezador de alumínio injectado, acabamento termoesmaltado, de cor branca, índice unificado de encandeamento menor que 19, índice de reprodução cromática maior de 80, fluxo luminoso 1820 lúmens, grau de protecção IP43. Instalação em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</si>
  <si>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</si>
  <si>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</si>
  <si>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</si>
  <si>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</si>
  <si>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</si>
  <si>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</si>
  <si>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mt34ldg010h</t>
  </si>
  <si>
    <t xml:space="preserve">Ud</t>
  </si>
  <si>
    <t xml:space="preserve">Luminária circular tipo Downlight, não regulável, de 225 mm de diâmetro e 43 mm de altura, de 24 W, alimentação a 220/240 V e 50-60 Hz, com lâmpada LED não substituível, temperatura de cor 4000 K, óptica formada por reflector revestido com alumínio vaporizado, acabamento alto brilho, de alto rendimento, feixe de luz extensivo 120°, difusor de polimetilmetacrilato (PMMA), aro embelezador de alumínio injectado, acabamento termoesmaltado, de cor branca, índice unificado de encandeamento menor que 19, índice de reprodução cromática maior de 80, fluxo luminoso 1820 lúmens, grau de protecção IP43.</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</si>
  <si>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</si>
  <si>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</si>
  <si>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</si>
  <si>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</si>
  <si>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</si>
  <si>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</si>
  <si>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</si>
  <si>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</si>
  <si>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21,58€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</si>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</sst>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46.09</v>
      </c>
      <c r="G9" s="13">
        <f ca="1">ROUND(INDIRECT(ADDRESS(ROW()+(0), COLUMN()+(-2), 1))*INDIRECT(ADDRESS(ROW()+(0), COLUMN()+(-1), 1)), 2)</f>
        <v>46.09</v>
      </c>
    </row>
    <row r="10" spans="1:7" ht="13.50" thickBot="1" customHeight="1">
      <c r="A10" s="14" t="s">
        <v>14</v>
      </c>
      <c r="B10" s="14"/>
      <c r="C10" s="15" t="s">
        <v>15</v>
      </c>
      <c r="D10" s="14" t="s">
        <v>16</v>
      </c>
      <c r="E10" s="16">
        <v>0.15</v>
      </c>
      <c r="F10" s="17">
        <v>23.31</v>
      </c>
      <c r="G10" s="17">
        <f ca="1">ROUND(INDIRECT(ADDRESS(ROW()+(0), COLUMN()+(-2), 1))*INDIRECT(ADDRESS(ROW()+(0), COLUMN()+(-1), 1)), 2)</f>
        <v>3.5</v>
      </c>
    </row>
    <row r="11" spans="1:7" ht="13.50" thickBot="1" customHeight="1">
      <c r="A11" s="14" t="s">
        <v>17</v>
      </c>
      <c r="B11" s="14"/>
      <c r="C11" s="18" t="s">
        <v>18</v>
      </c>
      <c r="D11" s="19" t="s">
        <v>19</v>
      </c>
      <c r="E11" s="20">
        <v>0.15</v>
      </c>
      <c r="F11" s="21">
        <v>22.09</v>
      </c>
      <c r="G11" s="21">
        <f ca="1">ROUND(INDIRECT(ADDRESS(ROW()+(0), COLUMN()+(-2), 1))*INDIRECT(ADDRESS(ROW()+(0), COLUMN()+(-1), 1)), 2)</f>
        <v>3.31</v>
      </c>
    </row>
    <row r="12" spans="1:7" ht="13.50" thickBot="1" customHeight="1">
      <c r="A12" s="19"/>
      <c r="B12" s="19"/>
      <c r="C12" s="22" t="s">
        <v>20</v>
      </c>
      <c r="D12" s="5" t="s">
        <v>21</v>
      </c>
      <c r="E12" s="23">
        <v>2</v>
      </c>
      <c r="F12" s="24">
        <f ca="1">ROUND(SUM(INDIRECT(ADDRESS(ROW()+(-1), COLUMN()+(1), 1)),INDIRECT(ADDRESS(ROW()+(-2), COLUMN()+(1), 1)),INDIRECT(ADDRESS(ROW()+(-3), COLUMN()+(1), 1))), 2)</f>
        <v>52.9</v>
      </c>
      <c r="G12" s="24">
        <f ca="1">ROUND(INDIRECT(ADDRESS(ROW()+(0), COLUMN()+(-2), 1))*INDIRECT(ADDRESS(ROW()+(0), COLUMN()+(-1), 1))/100, 2)</f>
        <v>1.06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53.96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