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<sst xmlns="http://schemas.openxmlformats.org/spreadsheetml/2006/main" count="24" uniqueCount="24">
  <si>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</si>
  <si>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III131</t>
  </si>
  <si>
    <t xml:space="preserve">Ud</t>
  </si>
  <si>
    <t xml:space="preserve">Luminária quadrada, com lâmpada LED. Instalação encastrada.</t>
  </si>
  <si>
    <r>
      <rPr>
        <sz val="8.25"/>
        <color rgb="FF000000"/>
        <rFont val="Arial"/>
        <family val="2"/>
      </rPr>
      <t xml:space="preserve">Luminária quadrada, não regulável, de 595x595x34 mm, de 40 W, alimentação a 220/240 V e 50-60 Hz, com lâmpada LED não substituível, temperatura de cor 3000 K, óptica formada por reflector revestido com alumínio vaporizado, acabamento alto brilho, de alto rendimento, feixe de luz extensivo 120°, difusor de polimetilmetacrilato (PMMA), aro embelezador de alumínio injectado, acabamento termoesmaltado, de cor branca, índice unificado de encandeamento menor que 19, índice de reprodução cromática maior de 80, fluxo luminoso 3932 lúmens, grau de protecção IP44. Instalação encastrada.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</si>
  <si>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</si>
  <si>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</si>
  <si>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</si>
  <si>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</si>
  <si>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</si>
  <si>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</si>
  <si>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mt34plg010a</t>
  </si>
  <si>
    <t xml:space="preserve">Ud</t>
  </si>
  <si>
    <t xml:space="preserve">Luminária quadrada, não regulável, de 595x595x34 mm, de 40 W, alimentação a 220/240 V e 50-60 Hz, com lâmpada LED não substituível, temperatura de cor 3000 K, óptica formada por reflector revestido com alumínio vaporizado, acabamento alto brilho, de alto rendimento, feixe de luz extensivo 120°, difusor de polimetilmetacrilato (PMMA), aro embelezador de alumínio injectado, acabamento termoesmaltado, de cor branca, índice unificado de encandeamento menor que 19, índice de reprodução cromática maior de 80, fluxo luminoso 3932 lúmens, grau de protecção IP44.</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</si>
  <si>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</si>
  <si>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</si>
  <si>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</si>
  <si>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</si>
  <si>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</si>
  <si>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</si>
  <si>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</si>
  <si>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</si>
  <si>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17,14€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</si>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</sst>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23" customWidth="1"/>
    <col min="4" max="4" width="83.8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9" t="s">
        <v>12</v>
      </c>
      <c r="D9" s="7" t="s">
        <v>13</v>
      </c>
      <c r="E9" s="11">
        <v>1</v>
      </c>
      <c r="F9" s="13">
        <v>44.67</v>
      </c>
      <c r="G9" s="13">
        <f ca="1">ROUND(INDIRECT(ADDRESS(ROW()+(0), COLUMN()+(-2), 1))*INDIRECT(ADDRESS(ROW()+(0), COLUMN()+(-1), 1)), 2)</f>
        <v>44.67</v>
      </c>
    </row>
    <row r="10" spans="1:7" ht="13.50" thickBot="1" customHeight="1">
      <c r="A10" s="14" t="s">
        <v>14</v>
      </c>
      <c r="B10" s="14"/>
      <c r="C10" s="15" t="s">
        <v>15</v>
      </c>
      <c r="D10" s="14" t="s">
        <v>16</v>
      </c>
      <c r="E10" s="16">
        <v>0.25</v>
      </c>
      <c r="F10" s="17">
        <v>23.31</v>
      </c>
      <c r="G10" s="17">
        <f ca="1">ROUND(INDIRECT(ADDRESS(ROW()+(0), COLUMN()+(-2), 1))*INDIRECT(ADDRESS(ROW()+(0), COLUMN()+(-1), 1)), 2)</f>
        <v>5.83</v>
      </c>
    </row>
    <row r="11" spans="1:7" ht="13.50" thickBot="1" customHeight="1">
      <c r="A11" s="14" t="s">
        <v>17</v>
      </c>
      <c r="B11" s="14"/>
      <c r="C11" s="18" t="s">
        <v>18</v>
      </c>
      <c r="D11" s="19" t="s">
        <v>19</v>
      </c>
      <c r="E11" s="20">
        <v>0.25</v>
      </c>
      <c r="F11" s="21">
        <v>22.09</v>
      </c>
      <c r="G11" s="21">
        <f ca="1">ROUND(INDIRECT(ADDRESS(ROW()+(0), COLUMN()+(-2), 1))*INDIRECT(ADDRESS(ROW()+(0), COLUMN()+(-1), 1)), 2)</f>
        <v>5.52</v>
      </c>
    </row>
    <row r="12" spans="1:7" ht="13.50" thickBot="1" customHeight="1">
      <c r="A12" s="19"/>
      <c r="B12" s="19"/>
      <c r="C12" s="22" t="s">
        <v>20</v>
      </c>
      <c r="D12" s="5" t="s">
        <v>21</v>
      </c>
      <c r="E12" s="23">
        <v>2</v>
      </c>
      <c r="F12" s="24">
        <f ca="1">ROUND(SUM(INDIRECT(ADDRESS(ROW()+(-1), COLUMN()+(1), 1)),INDIRECT(ADDRESS(ROW()+(-2), COLUMN()+(1), 1)),INDIRECT(ADDRESS(ROW()+(-3), COLUMN()+(1), 1))), 2)</f>
        <v>56.02</v>
      </c>
      <c r="G12" s="24">
        <f ca="1">ROUND(INDIRECT(ADDRESS(ROW()+(0), COLUMN()+(-2), 1))*INDIRECT(ADDRESS(ROW()+(0), COLUMN()+(-1), 1))/100, 2)</f>
        <v>1.12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57.14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