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<sst xmlns="http://schemas.openxmlformats.org/spreadsheetml/2006/main" count="30" uniqueCount="30">
  <si>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</si>
  <si>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ILP005</t>
  </si>
  <si>
    <t xml:space="preserve">Ud</t>
  </si>
  <si>
    <t xml:space="preserve">Armário de telecomunicações do edifício (ATE).</t>
  </si>
  <si>
    <r>
      <rPr>
        <sz val="8.25"/>
        <color rgb="FF000000"/>
        <rFont val="Arial"/>
        <family val="2"/>
      </rPr>
      <t xml:space="preserve">Armário de telecomunicações do edifício (ATE inferior) formado por armário bastidor metálico mural, de 6 unidades de altura, de 600x450x368 mm, acabamento com tinta epóxi, com porta de vidro temperado (para alojamento de repartidor geral de par de cobre, repartidor geral do cabo coaxial de CATV e repartidor geral de fibra óptica), tomadas eléctricas e barramento de terra. Instalação na superfície. Inclusive ventilação superior e fecho com chave.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</si>
  <si>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</si>
  <si>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</si>
  <si>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</si>
  <si>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</si>
  <si>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</si>
  <si>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</si>
  <si>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mt40ipt040a</t>
  </si>
  <si>
    <t xml:space="preserve">Ud</t>
  </si>
  <si>
    <t xml:space="preserve">Armário bastidor metálico mural, de 6 unidades de altura, de 600x450x368 mm, acabamento com tinta epóxi, com porta de vidro temperado. Inclusive ventilação superior e fecho com chave.</t>
  </si>
  <si>
    <t xml:space="preserve">mt40dpt010</t>
  </si>
  <si>
    <t xml:space="preserve">Ud</t>
  </si>
  <si>
    <t xml:space="preserve">Tomada de energia 230 V AC.</t>
  </si>
  <si>
    <t xml:space="preserve">mt35www020</t>
  </si>
  <si>
    <t xml:space="preserve">Ud</t>
  </si>
  <si>
    <t xml:space="preserve">Material auxiliar para instalações de tomada de terra.</t>
  </si>
  <si>
    <t xml:space="preserve">mo001</t>
  </si>
  <si>
    <t xml:space="preserve">h</t>
  </si>
  <si>
    <t xml:space="preserve">Oficial de 1ª instalador de telecomunicações.</t>
  </si>
  <si>
    <t xml:space="preserve">mo056</t>
  </si>
  <si>
    <t xml:space="preserve">h</t>
  </si>
  <si>
    <t xml:space="preserve">Ajudante de instalador de telecomunicações.</t>
  </si>
  <si>
    <t xml:space="preserve">%</t>
  </si>
  <si>
    <t xml:space="preserve">Custos directos complementares</t>
  </si>
  <si>
    <t xml:space="preserve">Custo de manutenção decenal: 8,52€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</si>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</sst>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141.62</v>
      </c>
      <c r="G9" s="13">
        <f ca="1">ROUND(INDIRECT(ADDRESS(ROW()+(0), COLUMN()+(-2), 1))*INDIRECT(ADDRESS(ROW()+(0), COLUMN()+(-1), 1)), 2)</f>
        <v>141.62</v>
      </c>
    </row>
    <row r="10" spans="1:7" ht="13.50" thickBot="1" customHeight="1">
      <c r="A10" s="14" t="s">
        <v>14</v>
      </c>
      <c r="B10" s="14"/>
      <c r="C10" s="15" t="s">
        <v>15</v>
      </c>
      <c r="D10" s="14" t="s">
        <v>16</v>
      </c>
      <c r="E10" s="16">
        <v>4</v>
      </c>
      <c r="F10" s="17">
        <v>1.9</v>
      </c>
      <c r="G10" s="17">
        <f ca="1">ROUND(INDIRECT(ADDRESS(ROW()+(0), COLUMN()+(-2), 1))*INDIRECT(ADDRESS(ROW()+(0), COLUMN()+(-1), 1)), 2)</f>
        <v>7.6</v>
      </c>
    </row>
    <row r="11" spans="1:7" ht="13.50" thickBot="1" customHeight="1">
      <c r="A11" s="14" t="s">
        <v>17</v>
      </c>
      <c r="B11" s="14"/>
      <c r="C11" s="15" t="s">
        <v>18</v>
      </c>
      <c r="D11" s="14" t="s">
        <v>19</v>
      </c>
      <c r="E11" s="16">
        <v>0.5</v>
      </c>
      <c r="F11" s="17">
        <v>1.15</v>
      </c>
      <c r="G11" s="17">
        <f ca="1">ROUND(INDIRECT(ADDRESS(ROW()+(0), COLUMN()+(-2), 1))*INDIRECT(ADDRESS(ROW()+(0), COLUMN()+(-1), 1)), 2)</f>
        <v>0.58</v>
      </c>
    </row>
    <row r="12" spans="1:7" ht="13.50" thickBot="1" customHeight="1">
      <c r="A12" s="14" t="s">
        <v>20</v>
      </c>
      <c r="B12" s="14"/>
      <c r="C12" s="15" t="s">
        <v>21</v>
      </c>
      <c r="D12" s="14" t="s">
        <v>22</v>
      </c>
      <c r="E12" s="16">
        <v>0.35</v>
      </c>
      <c r="F12" s="17">
        <v>25.32</v>
      </c>
      <c r="G12" s="17">
        <f ca="1">ROUND(INDIRECT(ADDRESS(ROW()+(0), COLUMN()+(-2), 1))*INDIRECT(ADDRESS(ROW()+(0), COLUMN()+(-1), 1)), 2)</f>
        <v>8.86</v>
      </c>
    </row>
    <row r="13" spans="1:7" ht="13.50" thickBot="1" customHeight="1">
      <c r="A13" s="14" t="s">
        <v>23</v>
      </c>
      <c r="B13" s="14"/>
      <c r="C13" s="18" t="s">
        <v>24</v>
      </c>
      <c r="D13" s="19" t="s">
        <v>25</v>
      </c>
      <c r="E13" s="20">
        <v>0.35</v>
      </c>
      <c r="F13" s="21">
        <v>23.99</v>
      </c>
      <c r="G13" s="21">
        <f ca="1">ROUND(INDIRECT(ADDRESS(ROW()+(0), COLUMN()+(-2), 1))*INDIRECT(ADDRESS(ROW()+(0), COLUMN()+(-1), 1)), 2)</f>
        <v>8.4</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167.06</v>
      </c>
      <c r="G14" s="24">
        <f ca="1">ROUND(INDIRECT(ADDRESS(ROW()+(0), COLUMN()+(-2), 1))*INDIRECT(ADDRESS(ROW()+(0), COLUMN()+(-1), 1))/100, 2)</f>
        <v>3.34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170.4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