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<sst xmlns="http://schemas.openxmlformats.org/spreadsheetml/2006/main" count="50" uniqueCount="50">
  <si>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</si>
  <si>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IOF025</t>
  </si>
  <si>
    <t xml:space="preserve">m²</t>
  </si>
  <si>
    <t xml:space="preserve">Faixa corta-fogo de placas de gesso laminado, para edifício de uso industrial. Sistema "PLADUR".</t>
  </si>
  <si>
    <r>
      <rPr>
        <sz val="8.25"/>
        <color rgb="FF000000"/>
        <rFont val="Arial"/>
        <family val="2"/>
      </rPr>
      <t xml:space="preserve">Faixa corta-fogo inclinada, de 1 m em projecção horizontal, com uma resistência ao fogo EI 60, para edifício de uso industrial, fixada mecanicamente à parede meeira com substrutura suporte (não incluída neste preço), MT-82x16 2x15F "PLADUR", composta por 2 placas de gesso laminado F / EN 520 - 1200 / 2800 / 15 / com os bordos longitudinais afinados, com resistência ao fogo F "PLADUR", Euroclasse A2-s1, d0 de reacção ao fogo, segundo NP EN 13501-1, fixadas à subestrutura suporte. Inclusive parafusos para a fixação das placas, e massa e fita para o tratamento de juntas entre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</si>
  <si>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</si>
  <si>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</si>
  <si>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</si>
  <si>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</si>
  <si>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</si>
  <si>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</si>
  <si>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mt12psp010lwh</t>
  </si>
  <si>
    <t xml:space="preserve">m²</t>
  </si>
  <si>
    <t xml:space="preserve">Placa de gesso laminado F / EN 520 - 1200 / 2800 / 15 / com os bordos longitudinais afinados, com resistência ao fogo F "PLADUR", Euroclasse A2-s1, d0 de reacção ao fogo, segundo NP EN 13501-1.</t>
  </si>
  <si>
    <t xml:space="preserve">mt12ptp010fg</t>
  </si>
  <si>
    <t xml:space="preserve">Ud</t>
  </si>
  <si>
    <t xml:space="preserve">Parafuso auto-roscante de aço revestido com fosfatos, PM 3,5x25 "PLADUR", com cabeça de trombeta e ponta afiada; para a fixação de placas de gesso laminado a perfis metálicos de até 0,75 mm de espessura.</t>
  </si>
  <si>
    <t xml:space="preserve">mt12ptp010fe</t>
  </si>
  <si>
    <t xml:space="preserve">Ud</t>
  </si>
  <si>
    <t xml:space="preserve">Parafuso auto-roscante de aço revestido com fosfatos, PM 3,5x45 "PLADUR", com cabeça de trombeta e ponta afiada; para a fixação de placas de gesso laminado a perfis metálicos de até 0,75 mm de espessura.</t>
  </si>
  <si>
    <t xml:space="preserve">mt12pep011ra</t>
  </si>
  <si>
    <t xml:space="preserve">kg</t>
  </si>
  <si>
    <t xml:space="preserve">Massa de presa em pó ST2 "PLADUR", 3B, cor branca, de presa lenta (120 minutos), Euroclasse A1 de reacção ao fogo, segundo NP EN 13501-1, intervalo de temperatura de trabalho de 5 a 35°C, para aplicação manual com fita de juntas, segundo EN 13963.</t>
  </si>
  <si>
    <t xml:space="preserve">mt12pip010ma</t>
  </si>
  <si>
    <t xml:space="preserve">m</t>
  </si>
  <si>
    <t xml:space="preserve">Fita microperfurada de papel "PLADUR", de 51 mm de largura e 0,215 mm de espessura, segundo EN 13963.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</si>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</sst>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0.85" customWidth="1"/>
    <col min="4" max="4" width="3.57" customWidth="1"/>
    <col min="5" max="5" width="71.9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2.49</v>
      </c>
      <c r="H9" s="11"/>
      <c r="I9" s="13">
        <v>9.32</v>
      </c>
      <c r="J9" s="13">
        <f ca="1">ROUND(INDIRECT(ADDRESS(ROW()+(0), COLUMN()+(-3), 1))*INDIRECT(ADDRESS(ROW()+(0), COLUMN()+(-1), 1)), 2)</f>
        <v>23.21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8</v>
      </c>
      <c r="H10" s="16"/>
      <c r="I10" s="17">
        <v>0.01</v>
      </c>
      <c r="J10" s="17">
        <f ca="1">ROUND(INDIRECT(ADDRESS(ROW()+(0), COLUMN()+(-3), 1))*INDIRECT(ADDRESS(ROW()+(0), COLUMN()+(-1), 1)), 2)</f>
        <v>0.08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16</v>
      </c>
      <c r="H11" s="16"/>
      <c r="I11" s="17">
        <v>0.02</v>
      </c>
      <c r="J11" s="17">
        <f ca="1">ROUND(INDIRECT(ADDRESS(ROW()+(0), COLUMN()+(-3), 1))*INDIRECT(ADDRESS(ROW()+(0), COLUMN()+(-1), 1)), 2)</f>
        <v>0.32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0.65</v>
      </c>
      <c r="H12" s="16"/>
      <c r="I12" s="17">
        <v>0.79</v>
      </c>
      <c r="J12" s="17">
        <f ca="1">ROUND(INDIRECT(ADDRESS(ROW()+(0), COLUMN()+(-3), 1))*INDIRECT(ADDRESS(ROW()+(0), COLUMN()+(-1), 1)), 2)</f>
        <v>0.51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2.93</v>
      </c>
      <c r="H13" s="16"/>
      <c r="I13" s="17">
        <v>0.04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0.3</v>
      </c>
      <c r="H14" s="16"/>
      <c r="I14" s="17">
        <v>25.32</v>
      </c>
      <c r="J14" s="17">
        <f ca="1">ROUND(INDIRECT(ADDRESS(ROW()+(0), COLUMN()+(-3), 1))*INDIRECT(ADDRESS(ROW()+(0), COLUMN()+(-1), 1)), 2)</f>
        <v>7.6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0.3</v>
      </c>
      <c r="H15" s="20"/>
      <c r="I15" s="21">
        <v>24.04</v>
      </c>
      <c r="J15" s="21">
        <f ca="1">ROUND(INDIRECT(ADDRESS(ROW()+(0), COLUMN()+(-3), 1))*INDIRECT(ADDRESS(ROW()+(0), COLUMN()+(-1), 1)), 2)</f>
        <v>7.21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39.05</v>
      </c>
      <c r="J16" s="24">
        <f ca="1">ROUND(INDIRECT(ADDRESS(ROW()+(0), COLUMN()+(-3), 1))*INDIRECT(ADDRESS(ROW()+(0), COLUMN()+(-1), 1))/100, 2)</f>
        <v>0.78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39.83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162010</v>
      </c>
      <c r="G21" s="31"/>
      <c r="H21" s="31">
        <v>1.12201e+06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132006</v>
      </c>
      <c r="G23" s="31"/>
      <c r="H23" s="31">
        <v>132007</v>
      </c>
      <c r="I23" s="31"/>
      <c r="J23" s="31"/>
      <c r="K23" s="31" t="s">
        <v>44</v>
      </c>
    </row>
    <row r="24" spans="1:11" ht="13.50" thickBot="1" customHeight="1">
      <c r="A24" s="34" t="s">
        <v>45</v>
      </c>
      <c r="B24" s="34"/>
      <c r="C24" s="34"/>
      <c r="D24" s="34"/>
      <c r="E24" s="34"/>
      <c r="F24" s="35"/>
      <c r="G24" s="35"/>
      <c r="H24" s="35"/>
      <c r="I24" s="35"/>
      <c r="J24" s="35"/>
      <c r="K24" s="35"/>
    </row>
    <row r="25" spans="1:11" ht="13.50" thickBot="1" customHeight="1">
      <c r="A25" s="32" t="s">
        <v>46</v>
      </c>
      <c r="B25" s="32"/>
      <c r="C25" s="32"/>
      <c r="D25" s="32"/>
      <c r="E25" s="32"/>
      <c r="F25" s="33">
        <v>112007</v>
      </c>
      <c r="G25" s="33"/>
      <c r="H25" s="33">
        <v>112007</v>
      </c>
      <c r="I25" s="33"/>
      <c r="J25" s="33"/>
      <c r="K25" s="33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3"/>
    <mergeCell ref="H23:J23"/>
    <mergeCell ref="K23:K25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