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<sst xmlns="http://schemas.openxmlformats.org/spreadsheetml/2006/main" count="62" uniqueCount="62">
  <si>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</si>
  <si>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IOJ213</t>
  </si>
  <si>
    <t xml:space="preserve">m²</t>
  </si>
  <si>
    <t xml:space="preserve">Protecção passiva contra incêndios de conduta metálica de ventilação, com placas de gesso laminado. Sistema "KNAUF".</t>
  </si>
  <si>
    <r>
      <rPr>
        <sz val="8.25"/>
        <color rgb="FF000000"/>
        <rFont val="Arial"/>
        <family val="2"/>
      </rPr>
      <t xml:space="preserve">Sistema de protecção passiva contra incêndios de conduta metálica vertical de ventilação, protegido em 2 faces, para garantir uma resistência ao fogo interior de 120 minutos e uma resistência ao fogo exterior de 180 minutos, sistema K271.es "KNAUF", através de recobrimento com placas de gesso laminado Fireboard GM-F, fixadas com grampos. Inclusive, elementos de fixação,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</si>
  <si>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</si>
  <si>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</si>
  <si>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</si>
  <si>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</si>
  <si>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</si>
  <si>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</si>
  <si>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</si>
  <si>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</si>
  <si>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</si>
  <si>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mt12ptk030</t>
  </si>
  <si>
    <t xml:space="preserve">Ud</t>
  </si>
  <si>
    <t xml:space="preserve">Fixação "KNAUF" para betão.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</si>
  <si>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</si>
  <si>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</si>
  <si>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</si>
  <si>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</si>
  <si>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</si>
  <si>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</si>
  <si>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mt12ptk010ch</t>
  </si>
  <si>
    <t xml:space="preserve">Ud</t>
  </si>
  <si>
    <t xml:space="preserve">Parafuso autoperfurante TN "KNAUF" 4,2x70.</t>
  </si>
  <si>
    <t xml:space="preserve">mt12psg115a</t>
  </si>
  <si>
    <t xml:space="preserve">Ud</t>
  </si>
  <si>
    <t xml:space="preserve">Grampo para fixação de placas, segundo DIN 18182.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</si>
  <si>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</si>
  <si>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</si>
  <si>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</si>
  <si>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</si>
  <si>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</si>
  <si>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</si>
  <si>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</si>
  <si>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</si>
  <si>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</si>
  <si>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</si>
  <si>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</si>
  <si>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</si>
  <si>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</si>
  <si>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</si>
  <si>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38,21€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</si>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</sst>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1.14</v>
      </c>
      <c r="J9" s="13">
        <f ca="1">ROUND(INDIRECT(ADDRESS(ROW()+(0), COLUMN()+(-3), 1))*INDIRECT(ADDRESS(ROW()+(0), COLUMN()+(-1), 1)), 2)</f>
        <v>0.23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</v>
      </c>
      <c r="H10" s="16"/>
      <c r="I10" s="17">
        <v>0.32</v>
      </c>
      <c r="J10" s="17">
        <f ca="1">ROUND(INDIRECT(ADDRESS(ROW()+(0), COLUMN()+(-3), 1))*INDIRECT(ADDRESS(ROW()+(0), COLUMN()+(-1), 1)), 2)</f>
        <v>0.06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2.255</v>
      </c>
      <c r="H11" s="16"/>
      <c r="I11" s="17">
        <v>22.62</v>
      </c>
      <c r="J11" s="17">
        <f ca="1">ROUND(INDIRECT(ADDRESS(ROW()+(0), COLUMN()+(-3), 1))*INDIRECT(ADDRESS(ROW()+(0), COLUMN()+(-1), 1)), 2)</f>
        <v>51.01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0.01</v>
      </c>
      <c r="J12" s="17">
        <f ca="1">ROUND(INDIRECT(ADDRESS(ROW()+(0), COLUMN()+(-3), 1))*INDIRECT(ADDRESS(ROW()+(0), COLUMN()+(-1), 1)), 2)</f>
        <v>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0.04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</v>
      </c>
      <c r="H14" s="16"/>
      <c r="I14" s="17">
        <v>0.21</v>
      </c>
      <c r="J14" s="17">
        <f ca="1">ROUND(INDIRECT(ADDRESS(ROW()+(0), COLUMN()+(-3), 1))*INDIRECT(ADDRESS(ROW()+(0), COLUMN()+(-1), 1)), 2)</f>
        <v>2.52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0.77</v>
      </c>
      <c r="J15" s="17">
        <f ca="1">ROUND(INDIRECT(ADDRESS(ROW()+(0), COLUMN()+(-3), 1))*INDIRECT(ADDRESS(ROW()+(0), COLUMN()+(-1), 1)), 2)</f>
        <v>0.08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</v>
      </c>
      <c r="H16" s="16"/>
      <c r="I16" s="17">
        <v>0.05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0.567</v>
      </c>
      <c r="H17" s="16"/>
      <c r="I17" s="17">
        <v>23.31</v>
      </c>
      <c r="J17" s="17">
        <f ca="1">ROUND(INDIRECT(ADDRESS(ROW()+(0), COLUMN()+(-3), 1))*INDIRECT(ADDRESS(ROW()+(0), COLUMN()+(-1), 1)), 2)</f>
        <v>13.22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0.567</v>
      </c>
      <c r="H18" s="20"/>
      <c r="I18" s="21">
        <v>22.13</v>
      </c>
      <c r="J18" s="21">
        <f ca="1">ROUND(INDIRECT(ADDRESS(ROW()+(0), COLUMN()+(-3), 1))*INDIRECT(ADDRESS(ROW()+(0), COLUMN()+(-1), 1)), 2)</f>
        <v>12.55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79.7</v>
      </c>
      <c r="J19" s="24">
        <f ca="1">ROUND(INDIRECT(ADDRESS(ROW()+(0), COLUMN()+(-3), 1))*INDIRECT(ADDRESS(ROW()+(0), COLUMN()+(-1), 1))/100, 2)</f>
        <v>1.59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81.29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842016</v>
      </c>
      <c r="G24" s="31"/>
      <c r="H24" s="31">
        <v>842017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162010</v>
      </c>
      <c r="G26" s="31"/>
      <c r="H26" s="31">
        <v>162011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132006</v>
      </c>
      <c r="G28" s="31"/>
      <c r="H28" s="31">
        <v>132007</v>
      </c>
      <c r="I28" s="31"/>
      <c r="J28" s="31"/>
      <c r="K28" s="31" t="s">
        <v>56</v>
      </c>
    </row>
    <row r="29" spans="1:11" ht="13.50" thickBot="1" customHeight="1">
      <c r="A29" s="34" t="s">
        <v>57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2" t="s">
        <v>58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