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<sst xmlns="http://schemas.openxmlformats.org/spreadsheetml/2006/main" count="39" uniqueCount="39">
  <si>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</si>
  <si>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</si>
  <si>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</si>
  <si>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</si>
  <si>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 com actuação eléctrica, de 6" DN 150 mm de diâmetro, união flange e ranhura, formado por válvula de dilúvio e trim de aço galvanizado com válvula de retenção, para sistema de inundação com acção prévia de encravamento simples. Inclusive válvula adufa de fuso ascendente e fecho elástico, incluso_compres monofásico de 247 l/min de caudal e depósito de 100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</si>
  <si>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</si>
  <si>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</si>
  <si>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</si>
  <si>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</si>
  <si>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</si>
  <si>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</si>
  <si>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mt41pcr030f</t>
  </si>
  <si>
    <t xml:space="preserve">Ud</t>
  </si>
  <si>
    <t xml:space="preserve">Posto de controlo de sprinklers com actuação eléctrica, de 6" DN 150 mm de diâmetro, união flange e ranhura, formado por válvula de dilúvio e trim de aço galvanizado com válvula de retenção.</t>
  </si>
  <si>
    <t xml:space="preserve">mt41svc010d</t>
  </si>
  <si>
    <t xml:space="preserve">Ud</t>
  </si>
  <si>
    <t xml:space="preserve">Válvula adufa de fuso ascendente e fecho elástico, união com flanges, de 6" de diâmetro, PN=10 bar, formada por corpo, disco em cunha e volante de ferro fundido dúctil e fuso de aço inoxidável.</t>
  </si>
  <si>
    <t xml:space="preserve">mt41pcr041a</t>
  </si>
  <si>
    <t xml:space="preserve">Ud</t>
  </si>
  <si>
    <t xml:space="preserve">Acessórios para a manutenção do ar, para compressor.</t>
  </si>
  <si>
    <t xml:space="preserve">mt41pcr024k</t>
  </si>
  <si>
    <t xml:space="preserve">Ud</t>
  </si>
  <si>
    <t xml:space="preserve">Compressor de correia com asa e rodas, de 1100x450x770 mm, 247 l/min de caudal, depósito de 100 litros de capacidade, 10 bar de pressão máxima, 1,5 kW de potência, para alimentação monofásica a 230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</si>
  <si>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</si>
  <si>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</si>
  <si>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</si>
  <si>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mt41pcr300n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</si>
  <si>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</si>
  <si>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</si>
  <si>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</si>
  <si>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</si>
  <si>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</si>
  <si>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</si>
  <si>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</si>
  <si>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</si>
  <si>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</si>
  <si>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</si>
  <si>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4.445,66€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</si>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</sst>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5224.12</v>
      </c>
      <c r="H9" s="13">
        <f ca="1">ROUND(INDIRECT(ADDRESS(ROW()+(0), COLUMN()+(-2), 1))*INDIRECT(ADDRESS(ROW()+(0), COLUMN()+(-1), 1)), 2)</f>
        <v>5224.12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615.5</v>
      </c>
      <c r="H10" s="17">
        <f ca="1">ROUND(INDIRECT(ADDRESS(ROW()+(0), COLUMN()+(-2), 1))*INDIRECT(ADDRESS(ROW()+(0), COLUMN()+(-1), 1)), 2)</f>
        <v>615.5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504.85</v>
      </c>
      <c r="H11" s="17">
        <f ca="1">ROUND(INDIRECT(ADDRESS(ROW()+(0), COLUMN()+(-2), 1))*INDIRECT(ADDRESS(ROW()+(0), COLUMN()+(-1), 1)), 2)</f>
        <v>504.85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1169.16</v>
      </c>
      <c r="H12" s="17">
        <f ca="1">ROUND(INDIRECT(ADDRESS(ROW()+(0), COLUMN()+(-2), 1))*INDIRECT(ADDRESS(ROW()+(0), COLUMN()+(-1), 1)), 2)</f>
        <v>1169.16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350.82</v>
      </c>
      <c r="H13" s="17">
        <f ca="1">ROUND(INDIRECT(ADDRESS(ROW()+(0), COLUMN()+(-2), 1))*INDIRECT(ADDRESS(ROW()+(0), COLUMN()+(-1), 1)), 2)</f>
        <v>350.82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46.93</v>
      </c>
      <c r="H14" s="17">
        <f ca="1">ROUND(INDIRECT(ADDRESS(ROW()+(0), COLUMN()+(-2), 1))*INDIRECT(ADDRESS(ROW()+(0), COLUMN()+(-1), 1)), 2)</f>
        <v>46.93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30</v>
      </c>
      <c r="G15" s="17">
        <v>23.31</v>
      </c>
      <c r="H15" s="17">
        <f ca="1">ROUND(INDIRECT(ADDRESS(ROW()+(0), COLUMN()+(-2), 1))*INDIRECT(ADDRESS(ROW()+(0), COLUMN()+(-1), 1)), 2)</f>
        <v>699.3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30</v>
      </c>
      <c r="G16" s="21">
        <v>22.09</v>
      </c>
      <c r="H16" s="21">
        <f ca="1">ROUND(INDIRECT(ADDRESS(ROW()+(0), COLUMN()+(-2), 1))*INDIRECT(ADDRESS(ROW()+(0), COLUMN()+(-1), 1)), 2)</f>
        <v>662.7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9273.38</v>
      </c>
      <c r="H17" s="24">
        <f ca="1">ROUND(INDIRECT(ADDRESS(ROW()+(0), COLUMN()+(-2), 1))*INDIRECT(ADDRESS(ROW()+(0), COLUMN()+(-1), 1))/100, 2)</f>
        <v>185.47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9458.85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