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<sst xmlns="http://schemas.openxmlformats.org/spreadsheetml/2006/main" count="39" uniqueCount="39">
  <si>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</si>
  <si>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</si>
  <si>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</si>
  <si>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</si>
  <si>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pneumática, de 4" DN 100 mm de diâmetro, união flange e flange, formado por válvula de dilúvio e trim tipo F de aço galvanizado com válvula de retenção, para sistema de inundação com acção prévia de encravamento duplo. Inclusive válvula adufa de fuso ascendente e fecho elástico, incluso_compres trifásico de 320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</si>
  <si>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</si>
  <si>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</si>
  <si>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</si>
  <si>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</si>
  <si>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</si>
  <si>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</si>
  <si>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mt41pcr040h</t>
  </si>
  <si>
    <t xml:space="preserve">Ud</t>
  </si>
  <si>
    <t xml:space="preserve">Posto de controlo de sprinklers com actuação pneumática, de 4" DN 100 mm de diâmetro, união flange e flange, formado por válvula de dilúvio e trim tipo F de aço galvanizado com válvula de retenção.</t>
  </si>
  <si>
    <t xml:space="preserve">mt41svc010c</t>
  </si>
  <si>
    <t xml:space="preserve">Ud</t>
  </si>
  <si>
    <t xml:space="preserve">Válvula adufa de fuso ascendente e fecho elástico, união com flanges, de 4"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</si>
  <si>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</si>
  <si>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</si>
  <si>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</si>
  <si>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mt41pcr024V</t>
  </si>
  <si>
    <t xml:space="preserve">Ud</t>
  </si>
  <si>
    <t xml:space="preserve">Compressor de correia com asa e rodas, de 1100x450x770 mm, 320 l/min de caudal, depósito de 100 litros de capacidade, 10 bar de pressão máxima, 2,2 kW de potência, para alimentação trifásica a 400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</si>
  <si>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</si>
  <si>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</si>
  <si>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</si>
  <si>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mt41pcr300h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</si>
  <si>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</si>
  <si>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</si>
  <si>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</si>
  <si>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</si>
  <si>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</si>
  <si>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</si>
  <si>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</si>
  <si>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</si>
  <si>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</si>
  <si>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</si>
  <si>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4.451,82€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</si>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</sst>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5300.89</v>
      </c>
      <c r="H9" s="13">
        <f ca="1">ROUND(INDIRECT(ADDRESS(ROW()+(0), COLUMN()+(-2), 1))*INDIRECT(ADDRESS(ROW()+(0), COLUMN()+(-1), 1)), 2)</f>
        <v>5300.89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381.39</v>
      </c>
      <c r="H10" s="17">
        <f ca="1">ROUND(INDIRECT(ADDRESS(ROW()+(0), COLUMN()+(-2), 1))*INDIRECT(ADDRESS(ROW()+(0), COLUMN()+(-1), 1)), 2)</f>
        <v>381.39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504.85</v>
      </c>
      <c r="H11" s="17">
        <f ca="1">ROUND(INDIRECT(ADDRESS(ROW()+(0), COLUMN()+(-2), 1))*INDIRECT(ADDRESS(ROW()+(0), COLUMN()+(-1), 1)), 2)</f>
        <v>504.85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1349.19</v>
      </c>
      <c r="H12" s="17">
        <f ca="1">ROUND(INDIRECT(ADDRESS(ROW()+(0), COLUMN()+(-2), 1))*INDIRECT(ADDRESS(ROW()+(0), COLUMN()+(-1), 1)), 2)</f>
        <v>1349.19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350.82</v>
      </c>
      <c r="H13" s="17">
        <f ca="1">ROUND(INDIRECT(ADDRESS(ROW()+(0), COLUMN()+(-2), 1))*INDIRECT(ADDRESS(ROW()+(0), COLUMN()+(-1), 1)), 2)</f>
        <v>350.82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37.1</v>
      </c>
      <c r="H14" s="17">
        <f ca="1">ROUND(INDIRECT(ADDRESS(ROW()+(0), COLUMN()+(-2), 1))*INDIRECT(ADDRESS(ROW()+(0), COLUMN()+(-1), 1)), 2)</f>
        <v>37.1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30</v>
      </c>
      <c r="G15" s="17">
        <v>23.31</v>
      </c>
      <c r="H15" s="17">
        <f ca="1">ROUND(INDIRECT(ADDRESS(ROW()+(0), COLUMN()+(-2), 1))*INDIRECT(ADDRESS(ROW()+(0), COLUMN()+(-1), 1)), 2)</f>
        <v>699.3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30</v>
      </c>
      <c r="G16" s="21">
        <v>22.09</v>
      </c>
      <c r="H16" s="21">
        <f ca="1">ROUND(INDIRECT(ADDRESS(ROW()+(0), COLUMN()+(-2), 1))*INDIRECT(ADDRESS(ROW()+(0), COLUMN()+(-1), 1)), 2)</f>
        <v>662.7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9286.24</v>
      </c>
      <c r="H17" s="24">
        <f ca="1">ROUND(INDIRECT(ADDRESS(ROW()+(0), COLUMN()+(-2), 1))*INDIRECT(ADDRESS(ROW()+(0), COLUMN()+(-1), 1))/100, 2)</f>
        <v>185.72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9471.96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