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<sst xmlns="http://schemas.openxmlformats.org/spreadsheetml/2006/main" count="24" uniqueCount="24">
  <si>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</si>
  <si>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ITC010</t>
  </si>
  <si>
    <t xml:space="preserve">Ud</t>
  </si>
  <si>
    <t xml:space="preserve">Monta-cargas.</t>
  </si>
  <si>
    <r>
      <rPr>
        <sz val="8.25"/>
        <color rgb="FF000000"/>
        <rFont val="Arial"/>
        <family val="2"/>
      </rPr>
      <t xml:space="preserve">Monta-cargas hidráulico para 3000 kg, de 2 paragens (6 m).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</si>
  <si>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</si>
  <si>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</si>
  <si>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</si>
  <si>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</si>
  <si>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</si>
  <si>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</si>
  <si>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mt39mch010ha</t>
  </si>
  <si>
    <t xml:space="preserve">Ud</t>
  </si>
  <si>
    <t xml:space="preserve">Monta-cargas hidráulico para 3000 kg, de 2 paragens (6 m), de 2,5x6 m de plataforma, com guias e dois pistões.</t>
  </si>
  <si>
    <t xml:space="preserve">mo016</t>
  </si>
  <si>
    <t xml:space="preserve">h</t>
  </si>
  <si>
    <t xml:space="preserve">Oficial de 1ª instalador de aparelhos elevatórios.</t>
  </si>
  <si>
    <t xml:space="preserve">mo085</t>
  </si>
  <si>
    <t xml:space="preserve">h</t>
  </si>
  <si>
    <t xml:space="preserve">Ajudante de instalador de aparelhos elevatórios.</t>
  </si>
  <si>
    <t xml:space="preserve">%</t>
  </si>
  <si>
    <t xml:space="preserve">Custos directos complementares</t>
  </si>
  <si>
    <t xml:space="preserve">Custo de manutenção decenal: 18.297,72€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</si>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</sst>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74" customWidth="1"/>
    <col min="4" max="4" width="80.92" customWidth="1"/>
    <col min="5" max="5" width="6.97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24454.6</v>
      </c>
      <c r="G9" s="13">
        <f ca="1">ROUND(INDIRECT(ADDRESS(ROW()+(0), COLUMN()+(-2), 1))*INDIRECT(ADDRESS(ROW()+(0), COLUMN()+(-1), 1)), 2)</f>
        <v>24454.6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72.5</v>
      </c>
      <c r="F10" s="17">
        <v>25.32</v>
      </c>
      <c r="G10" s="17">
        <f ca="1">ROUND(INDIRECT(ADDRESS(ROW()+(0), COLUMN()+(-2), 1))*INDIRECT(ADDRESS(ROW()+(0), COLUMN()+(-1), 1)), 2)</f>
        <v>1835.7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72.5</v>
      </c>
      <c r="F11" s="21">
        <v>23.99</v>
      </c>
      <c r="G11" s="21">
        <f ca="1">ROUND(INDIRECT(ADDRESS(ROW()+(0), COLUMN()+(-2), 1))*INDIRECT(ADDRESS(ROW()+(0), COLUMN()+(-1), 1)), 2)</f>
        <v>1739.28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28029.6</v>
      </c>
      <c r="G12" s="24">
        <f ca="1">ROUND(INDIRECT(ADDRESS(ROW()+(0), COLUMN()+(-2), 1))*INDIRECT(ADDRESS(ROW()+(0), COLUMN()+(-1), 1))/100, 2)</f>
        <v>560.59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28590.2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