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<sst xmlns="http://schemas.openxmlformats.org/spreadsheetml/2006/main" count="27" uniqueCount="27">
  <si>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</si>
  <si>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ITE010</t>
  </si>
  <si>
    <t xml:space="preserve">Ud</t>
  </si>
  <si>
    <t xml:space="preserve">Escada rolante.</t>
  </si>
  <si>
    <r>
      <rPr>
        <sz val="8.25"/>
        <color rgb="FF000000"/>
        <rFont val="Arial"/>
        <family val="2"/>
      </rPr>
      <t xml:space="preserve">Escada rolante eléctrica, para interior, de 35° de inclinação, para vencer uma altura de 4 m, com uma largura útil de 1 m, balaustrada de 1 m, capacidade de transporte 9000 pessoas/h e 0,5 m/s de velocidade.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</si>
  <si>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</si>
  <si>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</si>
  <si>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</si>
  <si>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</si>
  <si>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</si>
  <si>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</si>
  <si>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mt39emc010h</t>
  </si>
  <si>
    <t xml:space="preserve">Ud</t>
  </si>
  <si>
    <t xml:space="preserve">Escada rolante eléctrica, para interior, de 35° de inclinação, para vencer uma altura de 4 m, com uma largura útil de 1 m, balaustrada de 1 m, capacidade de transporte 9000 pessoas/h e 0,5 m/s de velocidade, segundo EN 115-1.</t>
  </si>
  <si>
    <t xml:space="preserve">mt39www020</t>
  </si>
  <si>
    <t xml:space="preserve">Ud</t>
  </si>
  <si>
    <t xml:space="preserve">Material auxiliar para instalações de transporte.</t>
  </si>
  <si>
    <t xml:space="preserve">mo016</t>
  </si>
  <si>
    <t xml:space="preserve">h</t>
  </si>
  <si>
    <t xml:space="preserve">Oficial de 1ª instalador de aparelhos elevatórios.</t>
  </si>
  <si>
    <t xml:space="preserve">mo085</t>
  </si>
  <si>
    <t xml:space="preserve">h</t>
  </si>
  <si>
    <t xml:space="preserve">Ajudante de instalador de aparelhos elevatórios.</t>
  </si>
  <si>
    <t xml:space="preserve">%</t>
  </si>
  <si>
    <t xml:space="preserve">Custos directos complementares</t>
  </si>
  <si>
    <t xml:space="preserve">Custo de manutenção decenal: 58.923,41€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</si>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</sst>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3.74" customWidth="1"/>
    <col min="4" max="4" width="81.26" customWidth="1"/>
    <col min="5" max="5" width="6.97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87629</v>
      </c>
      <c r="G9" s="13">
        <f ca="1">ROUND(INDIRECT(ADDRESS(ROW()+(0), COLUMN()+(-2), 1))*INDIRECT(ADDRESS(ROW()+(0), COLUMN()+(-1), 1)), 2)</f>
        <v>87629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2</v>
      </c>
      <c r="F10" s="17">
        <v>10.08</v>
      </c>
      <c r="G10" s="17">
        <f ca="1">ROUND(INDIRECT(ADDRESS(ROW()+(0), COLUMN()+(-2), 1))*INDIRECT(ADDRESS(ROW()+(0), COLUMN()+(-1), 1)), 2)</f>
        <v>20.16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53</v>
      </c>
      <c r="F11" s="17">
        <v>25.32</v>
      </c>
      <c r="G11" s="17">
        <f ca="1">ROUND(INDIRECT(ADDRESS(ROW()+(0), COLUMN()+(-2), 1))*INDIRECT(ADDRESS(ROW()+(0), COLUMN()+(-1), 1)), 2)</f>
        <v>1341.96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53</v>
      </c>
      <c r="F12" s="21">
        <v>23.99</v>
      </c>
      <c r="G12" s="21">
        <f ca="1">ROUND(INDIRECT(ADDRESS(ROW()+(0), COLUMN()+(-2), 1))*INDIRECT(ADDRESS(ROW()+(0), COLUMN()+(-1), 1)), 2)</f>
        <v>1271.47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90262.6</v>
      </c>
      <c r="G13" s="24">
        <f ca="1">ROUND(INDIRECT(ADDRESS(ROW()+(0), COLUMN()+(-2), 1))*INDIRECT(ADDRESS(ROW()+(0), COLUMN()+(-1), 1))/100, 2)</f>
        <v>1805.25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92067.8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