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<sst xmlns="http://schemas.openxmlformats.org/spreadsheetml/2006/main" count="27" uniqueCount="27">
  <si>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</si>
  <si>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IVG025</t>
  </si>
  <si>
    <t xml:space="preserve">m</t>
  </si>
  <si>
    <t xml:space="preserve">Conduta de ventilação de secção circular.</t>
  </si>
  <si>
    <r>
      <rPr>
        <sz val="8.25"/>
        <color rgb="FF000000"/>
        <rFont val="Arial"/>
        <family val="2"/>
      </rPr>
      <t xml:space="preserve">Conduta circular de parede simples helicoidal de aço inoxidável, de 225 mm de diâmetro e 0,5 mm de espessura, fornecida em tramos de 3 ou 5 m. Inclusive acessórios de montagem e elementos de fixação.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</si>
  <si>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</si>
  <si>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</si>
  <si>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</si>
  <si>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</si>
  <si>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</si>
  <si>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</si>
  <si>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mt42con205g</t>
  </si>
  <si>
    <t xml:space="preserve">m</t>
  </si>
  <si>
    <t xml:space="preserve">Conduta circular de parede simples helicoidal de aço inoxidável, de 225 mm de diâmetro e 0,5 mm de espessura, fornecida em tramos de 3 ou 5 m.</t>
  </si>
  <si>
    <t xml:space="preserve">mt42con500i</t>
  </si>
  <si>
    <t xml:space="preserve">Ud</t>
  </si>
  <si>
    <t xml:space="preserve">Flange de 225 mm de diâmetro e suporte de tecto com varão para fixação de condutas circulares de ar em instalações de ventilação e climatização.</t>
  </si>
  <si>
    <t xml:space="preserve">mo013</t>
  </si>
  <si>
    <t xml:space="preserve">h</t>
  </si>
  <si>
    <t xml:space="preserve">Oficial de 1ª montador de condutas de chapa metálica.</t>
  </si>
  <si>
    <t xml:space="preserve">mo084</t>
  </si>
  <si>
    <t xml:space="preserve">h</t>
  </si>
  <si>
    <t xml:space="preserve">Ajudante de montador de condutas de chapa metálica.</t>
  </si>
  <si>
    <t xml:space="preserve">%</t>
  </si>
  <si>
    <t xml:space="preserve">Custos directos complementares</t>
  </si>
  <si>
    <t xml:space="preserve">Custo de manutenção decenal: 3,71€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</si>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</sst>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76" customWidth="1"/>
    <col min="3" max="3" width="0.85" customWidth="1"/>
    <col min="4" max="4" width="2.72" customWidth="1"/>
    <col min="5" max="5" width="83.13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1.05</v>
      </c>
      <c r="G9" s="13">
        <v>36.1</v>
      </c>
      <c r="H9" s="13">
        <f ca="1">ROUND(INDIRECT(ADDRESS(ROW()+(0), COLUMN()+(-2), 1))*INDIRECT(ADDRESS(ROW()+(0), COLUMN()+(-1), 1)), 2)</f>
        <v>37.91</v>
      </c>
    </row>
    <row r="10" spans="1:8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0.113</v>
      </c>
      <c r="G10" s="17">
        <v>5.1</v>
      </c>
      <c r="H10" s="17">
        <f ca="1">ROUND(INDIRECT(ADDRESS(ROW()+(0), COLUMN()+(-2), 1))*INDIRECT(ADDRESS(ROW()+(0), COLUMN()+(-1), 1)), 2)</f>
        <v>0.58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0.05</v>
      </c>
      <c r="G11" s="17">
        <v>19.73</v>
      </c>
      <c r="H11" s="17">
        <f ca="1">ROUND(INDIRECT(ADDRESS(ROW()+(0), COLUMN()+(-2), 1))*INDIRECT(ADDRESS(ROW()+(0), COLUMN()+(-1), 1)), 2)</f>
        <v>0.99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 t="s">
        <v>22</v>
      </c>
      <c r="F12" s="20">
        <v>0.05</v>
      </c>
      <c r="G12" s="21">
        <v>18.74</v>
      </c>
      <c r="H12" s="21">
        <f ca="1">ROUND(INDIRECT(ADDRESS(ROW()+(0), COLUMN()+(-2), 1))*INDIRECT(ADDRESS(ROW()+(0), COLUMN()+(-1), 1)), 2)</f>
        <v>0.94</v>
      </c>
    </row>
    <row r="13" spans="1:8" ht="13.50" thickBot="1" customHeight="1">
      <c r="A13" s="19"/>
      <c r="B13" s="19"/>
      <c r="C13" s="22" t="s">
        <v>23</v>
      </c>
      <c r="D13" s="22"/>
      <c r="E13" s="5" t="s">
        <v>24</v>
      </c>
      <c r="F13" s="23">
        <v>2</v>
      </c>
      <c r="G13" s="24">
        <f ca="1">ROUND(SUM(INDIRECT(ADDRESS(ROW()+(-1), COLUMN()+(1), 1)),INDIRECT(ADDRESS(ROW()+(-2), COLUMN()+(1), 1)),INDIRECT(ADDRESS(ROW()+(-3), COLUMN()+(1), 1)),INDIRECT(ADDRESS(ROW()+(-4), COLUMN()+(1), 1))), 2)</f>
        <v>40.42</v>
      </c>
      <c r="H13" s="24">
        <f ca="1">ROUND(INDIRECT(ADDRESS(ROW()+(0), COLUMN()+(-2), 1))*INDIRECT(ADDRESS(ROW()+(0), COLUMN()+(-1), 1))/100, 2)</f>
        <v>0.81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41.23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