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<sst xmlns="http://schemas.openxmlformats.org/spreadsheetml/2006/main" count="33" uniqueCount="33">
  <si>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</si>
  <si>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IVU060</t>
  </si>
  <si>
    <t xml:space="preserve">m</t>
  </si>
  <si>
    <t xml:space="preserve">Conduta de admissão de ar.</t>
  </si>
  <si>
    <r>
      <rPr>
        <sz val="8.25"/>
        <color rgb="FF000000"/>
        <rFont val="Arial"/>
        <family val="2"/>
      </rPr>
      <t xml:space="preserve">Conduta de admissão de ar, formada por tubo liso de PVC, de 160 mm de diâmetro exterior, colado com adesivo. Inclusive material auxiliar para montagem e fixação, acessórios e peças especiais. O preço não inclui as comportas de regulação, as comportas corta-fogo, as grelhas nem os difusores.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</si>
  <si>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</si>
  <si>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</si>
  <si>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</si>
  <si>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</si>
  <si>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</si>
  <si>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</si>
  <si>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mt42cvp420e</t>
  </si>
  <si>
    <t xml:space="preserve">Ud</t>
  </si>
  <si>
    <t xml:space="preserve">Material auxiliar para montagem e fixação das condutas de PVC, de 160 mm de diâmetro exterior.</t>
  </si>
  <si>
    <t xml:space="preserve">mt42cvp020ee</t>
  </si>
  <si>
    <t xml:space="preserve">m</t>
  </si>
  <si>
    <t xml:space="preserve">Tubo liso de PVC, de 160 mm de diâmetro exterior, com extremo abocardado, segundo NP EN 1329-1, com o preço incrementado em 20% relativamente a acessórios e peças especiais.</t>
  </si>
  <si>
    <t xml:space="preserve">mt11var009</t>
  </si>
  <si>
    <t xml:space="preserve">l</t>
  </si>
  <si>
    <t xml:space="preserve">Líquido de limpeza para colagem com adesivo de tubos e acessórios de PVC.</t>
  </si>
  <si>
    <t xml:space="preserve">mt11var010</t>
  </si>
  <si>
    <t xml:space="preserve">l</t>
  </si>
  <si>
    <t xml:space="preserve">Cola para tubos e acessórios de PVC.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</si>
  <si>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</si>
  <si>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</si>
  <si>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</si>
  <si>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</si>
  <si>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</si>
  <si>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</si>
  <si>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</si>
  <si>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</si>
  <si>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1,90€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</si>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</sst>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3.91" customWidth="1"/>
    <col min="4" max="4" width="82.11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0.25</v>
      </c>
      <c r="G9" s="13">
        <f ca="1">ROUND(INDIRECT(ADDRESS(ROW()+(0), COLUMN()+(-2), 1))*INDIRECT(ADDRESS(ROW()+(0), COLUMN()+(-1), 1)), 2)</f>
        <v>0.25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5.99</v>
      </c>
      <c r="G10" s="17">
        <f ca="1">ROUND(INDIRECT(ADDRESS(ROW()+(0), COLUMN()+(-2), 1))*INDIRECT(ADDRESS(ROW()+(0), COLUMN()+(-1), 1)), 2)</f>
        <v>5.99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0.075</v>
      </c>
      <c r="F11" s="17">
        <v>37.6</v>
      </c>
      <c r="G11" s="17">
        <f ca="1">ROUND(INDIRECT(ADDRESS(ROW()+(0), COLUMN()+(-2), 1))*INDIRECT(ADDRESS(ROW()+(0), COLUMN()+(-1), 1)), 2)</f>
        <v>2.82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0.038</v>
      </c>
      <c r="F12" s="17">
        <v>47.92</v>
      </c>
      <c r="G12" s="17">
        <f ca="1">ROUND(INDIRECT(ADDRESS(ROW()+(0), COLUMN()+(-2), 1))*INDIRECT(ADDRESS(ROW()+(0), COLUMN()+(-1), 1)), 2)</f>
        <v>1.82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0.2</v>
      </c>
      <c r="F13" s="17">
        <v>23.31</v>
      </c>
      <c r="G13" s="17">
        <f ca="1">ROUND(INDIRECT(ADDRESS(ROW()+(0), COLUMN()+(-2), 1))*INDIRECT(ADDRESS(ROW()+(0), COLUMN()+(-1), 1)), 2)</f>
        <v>4.66</v>
      </c>
    </row>
    <row r="14" spans="1:7" ht="13.50" thickBot="1" customHeight="1">
      <c r="A14" s="14" t="s">
        <v>26</v>
      </c>
      <c r="B14" s="14"/>
      <c r="C14" s="18" t="s">
        <v>27</v>
      </c>
      <c r="D14" s="19" t="s">
        <v>28</v>
      </c>
      <c r="E14" s="20">
        <v>0.1</v>
      </c>
      <c r="F14" s="21">
        <v>22.13</v>
      </c>
      <c r="G14" s="21">
        <f ca="1">ROUND(INDIRECT(ADDRESS(ROW()+(0), COLUMN()+(-2), 1))*INDIRECT(ADDRESS(ROW()+(0), COLUMN()+(-1), 1)), 2)</f>
        <v>2.21</v>
      </c>
    </row>
    <row r="15" spans="1:7" ht="13.50" thickBot="1" customHeight="1">
      <c r="A15" s="19"/>
      <c r="B15" s="19"/>
      <c r="C15" s="22" t="s">
        <v>29</v>
      </c>
      <c r="D15" s="5" t="s">
        <v>30</v>
      </c>
      <c r="E15" s="23">
        <v>2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17.75</v>
      </c>
      <c r="G15" s="24">
        <f ca="1">ROUND(INDIRECT(ADDRESS(ROW()+(0), COLUMN()+(-2), 1))*INDIRECT(ADDRESS(ROW()+(0), COLUMN()+(-1), 1))/100, 2)</f>
        <v>0.36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18.11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