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<sst xmlns="http://schemas.openxmlformats.org/spreadsheetml/2006/main" count="39" uniqueCount="39">
  <si>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</si>
  <si>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LGA020</t>
  </si>
  <si>
    <t xml:space="preserve">Ud</t>
  </si>
  <si>
    <t xml:space="preserve">Portão de correr para garagem, de aço galvanizado.</t>
  </si>
  <si>
    <r>
      <rPr>
        <sz val="8.25"/>
        <color rgb="FF000000"/>
        <rFont val="Arial"/>
        <family val="2"/>
      </rPr>
      <t xml:space="preserve">Portão de correr suspenso de uma folha para garagem, formado por chapa dobrada de aço galvanizado de textura acanalada, 350x225 cm, com abertura automática. Inclusive material de ligação eléctrica e equipamento de automatismo fixado à obra para abertura e fecho automático de porta.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</si>
  <si>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</si>
  <si>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</si>
  <si>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</si>
  <si>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</si>
  <si>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</si>
  <si>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</si>
  <si>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mt26pgc010h</t>
  </si>
  <si>
    <t xml:space="preserve">Ud</t>
  </si>
  <si>
    <t xml:space="preserve">Portão de correr suspenso de uma folha para garagem, formado por chapa dobrada de aço galvanizado de textura acanalada, 350x225 cm, sistema de deslocamento pendurado, com guia inferior, batentes, cobre-guia, puxadores, passadores, fechadura de contacto, elementos de fixação à obra e outros acessórios necessários. Segundo EN 13241-1.</t>
  </si>
  <si>
    <t xml:space="preserve">mt26egm010hd</t>
  </si>
  <si>
    <t xml:space="preserve">Ud</t>
  </si>
  <si>
    <t xml:space="preserve">Equipamento de motorização para abertura e fecho automático, para portão de garagem de correr de até 1000 kg de peso.</t>
  </si>
  <si>
    <t xml:space="preserve">mt26egm012</t>
  </si>
  <si>
    <t xml:space="preserve">Ud</t>
  </si>
  <si>
    <t xml:space="preserve">Acessórios (fechadura, botão de pressão, emissor, receptor e fotocélula) para automatização de portão de garagem.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</si>
  <si>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</si>
  <si>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</si>
  <si>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</si>
  <si>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</si>
  <si>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</si>
  <si>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</si>
  <si>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</si>
  <si>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</si>
  <si>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</si>
  <si>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</si>
  <si>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</si>
  <si>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</si>
  <si>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mo003</t>
  </si>
  <si>
    <t xml:space="preserve">h</t>
  </si>
  <si>
    <t xml:space="preserve">Oficial de 1ª electricista.</t>
  </si>
  <si>
    <t xml:space="preserve">%</t>
  </si>
  <si>
    <t xml:space="preserve">Custos directos complementares</t>
  </si>
  <si>
    <t xml:space="preserve">Custo de manutenção decenal: 580,44€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</si>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</sst>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44" customWidth="1"/>
    <col min="3" max="3" width="0.68" customWidth="1"/>
    <col min="4" max="4" width="2.89" customWidth="1"/>
    <col min="5" max="5" width="81.7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1790.62</v>
      </c>
      <c r="H9" s="13">
        <f ca="1">ROUND(INDIRECT(ADDRESS(ROW()+(0), COLUMN()+(-2), 1))*INDIRECT(ADDRESS(ROW()+(0), COLUMN()+(-1), 1)), 2)</f>
        <v>1790.62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540</v>
      </c>
      <c r="H10" s="17">
        <f ca="1">ROUND(INDIRECT(ADDRESS(ROW()+(0), COLUMN()+(-2), 1))*INDIRECT(ADDRESS(ROW()+(0), COLUMN()+(-1), 1)), 2)</f>
        <v>540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305</v>
      </c>
      <c r="H11" s="17">
        <f ca="1">ROUND(INDIRECT(ADDRESS(ROW()+(0), COLUMN()+(-2), 1))*INDIRECT(ADDRESS(ROW()+(0), COLUMN()+(-1), 1)), 2)</f>
        <v>305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0.623</v>
      </c>
      <c r="G12" s="17">
        <v>22.68</v>
      </c>
      <c r="H12" s="17">
        <f ca="1">ROUND(INDIRECT(ADDRESS(ROW()+(0), COLUMN()+(-2), 1))*INDIRECT(ADDRESS(ROW()+(0), COLUMN()+(-1), 1)), 2)</f>
        <v>14.13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0.623</v>
      </c>
      <c r="G13" s="17">
        <v>21.45</v>
      </c>
      <c r="H13" s="17">
        <f ca="1">ROUND(INDIRECT(ADDRESS(ROW()+(0), COLUMN()+(-2), 1))*INDIRECT(ADDRESS(ROW()+(0), COLUMN()+(-1), 1)), 2)</f>
        <v>13.36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1.453</v>
      </c>
      <c r="G14" s="17">
        <v>22.98</v>
      </c>
      <c r="H14" s="17">
        <f ca="1">ROUND(INDIRECT(ADDRESS(ROW()+(0), COLUMN()+(-2), 1))*INDIRECT(ADDRESS(ROW()+(0), COLUMN()+(-1), 1)), 2)</f>
        <v>33.39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1.453</v>
      </c>
      <c r="G15" s="17">
        <v>22.2</v>
      </c>
      <c r="H15" s="17">
        <f ca="1">ROUND(INDIRECT(ADDRESS(ROW()+(0), COLUMN()+(-2), 1))*INDIRECT(ADDRESS(ROW()+(0), COLUMN()+(-1), 1)), 2)</f>
        <v>32.26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20">
        <v>5</v>
      </c>
      <c r="G16" s="21">
        <v>23.31</v>
      </c>
      <c r="H16" s="21">
        <f ca="1">ROUND(INDIRECT(ADDRESS(ROW()+(0), COLUMN()+(-2), 1))*INDIRECT(ADDRESS(ROW()+(0), COLUMN()+(-1), 1)), 2)</f>
        <v>116.55</v>
      </c>
    </row>
    <row r="17" spans="1:8" ht="13.50" thickBot="1" customHeight="1">
      <c r="A17" s="19"/>
      <c r="B17" s="19"/>
      <c r="C17" s="22" t="s">
        <v>35</v>
      </c>
      <c r="D17" s="22"/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2845.31</v>
      </c>
      <c r="H17" s="24">
        <f ca="1">ROUND(INDIRECT(ADDRESS(ROW()+(0), COLUMN()+(-2), 1))*INDIRECT(ADDRESS(ROW()+(0), COLUMN()+(-1), 1))/100, 2)</f>
        <v>56.91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2902.22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