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<sst xmlns="http://schemas.openxmlformats.org/spreadsheetml/2006/main" count="49" uniqueCount="49">
  <si>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</si>
  <si>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LGM030</t>
  </si>
  <si>
    <t xml:space="preserve">Ud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</si>
  <si>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</si>
  <si>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acanalado de madeira maciça, 400x230 cm, com abertura automática. Inclusive material de ligação eléctrica e equipamento de motorização.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</si>
  <si>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</si>
  <si>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</si>
  <si>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</si>
  <si>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</si>
  <si>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</si>
  <si>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</si>
  <si>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mt26pgs020k</t>
  </si>
  <si>
    <t xml:space="preserve">Ud</t>
  </si>
  <si>
    <t xml:space="preserve">Portão seccional para garagem, formado por painel acanalado de madeira maciça, 400x230 cm, caixa recolhedora forrada, carretel, molas de torção, roldanas, guias, acessórios e fechadura central com chave de segurança. Segundo EN 13241.</t>
  </si>
  <si>
    <t xml:space="preserve">mt26egm010dh</t>
  </si>
  <si>
    <t xml:space="preserve">Ud</t>
  </si>
  <si>
    <t xml:space="preserve">Equipamento de motorização para abertura e fecho automático, para portão de garagem seccional de mais de 60 kg de peso.</t>
  </si>
  <si>
    <t xml:space="preserve">mt26egm012</t>
  </si>
  <si>
    <t xml:space="preserve">Ud</t>
  </si>
  <si>
    <t xml:space="preserve">Acessórios (fechadura, botão de pressão, emissor, receptor e fotocélula) para automatização de portão de garagem.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</si>
  <si>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</si>
  <si>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</si>
  <si>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</si>
  <si>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</si>
  <si>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</si>
  <si>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</si>
  <si>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</si>
  <si>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</si>
  <si>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</si>
  <si>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</si>
  <si>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</si>
  <si>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</si>
  <si>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</si>
  <si>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</si>
  <si>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</si>
  <si>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</si>
  <si>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</si>
  <si>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749,62€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</si>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</sst>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2.55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2415.21</v>
      </c>
      <c r="J9" s="13">
        <f ca="1">ROUND(INDIRECT(ADDRESS(ROW()+(0), COLUMN()+(-3), 1))*INDIRECT(ADDRESS(ROW()+(0), COLUMN()+(-1), 1)), 2)</f>
        <v>2415.21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660</v>
      </c>
      <c r="J10" s="17">
        <f ca="1">ROUND(INDIRECT(ADDRESS(ROW()+(0), COLUMN()+(-3), 1))*INDIRECT(ADDRESS(ROW()+(0), COLUMN()+(-1), 1)), 2)</f>
        <v>660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305</v>
      </c>
      <c r="J11" s="17">
        <f ca="1">ROUND(INDIRECT(ADDRESS(ROW()+(0), COLUMN()+(-3), 1))*INDIRECT(ADDRESS(ROW()+(0), COLUMN()+(-1), 1)), 2)</f>
        <v>305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1.033</v>
      </c>
      <c r="H12" s="16"/>
      <c r="I12" s="17">
        <v>24.63</v>
      </c>
      <c r="J12" s="17">
        <f ca="1">ROUND(INDIRECT(ADDRESS(ROW()+(0), COLUMN()+(-3), 1))*INDIRECT(ADDRESS(ROW()+(0), COLUMN()+(-1), 1)), 2)</f>
        <v>25.44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1.033</v>
      </c>
      <c r="H13" s="16"/>
      <c r="I13" s="17">
        <v>23.29</v>
      </c>
      <c r="J13" s="17">
        <f ca="1">ROUND(INDIRECT(ADDRESS(ROW()+(0), COLUMN()+(-3), 1))*INDIRECT(ADDRESS(ROW()+(0), COLUMN()+(-1), 1)), 2)</f>
        <v>24.06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2.411</v>
      </c>
      <c r="H14" s="16"/>
      <c r="I14" s="17">
        <v>24.96</v>
      </c>
      <c r="J14" s="17">
        <f ca="1">ROUND(INDIRECT(ADDRESS(ROW()+(0), COLUMN()+(-3), 1))*INDIRECT(ADDRESS(ROW()+(0), COLUMN()+(-1), 1)), 2)</f>
        <v>60.18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2.411</v>
      </c>
      <c r="H15" s="16"/>
      <c r="I15" s="17">
        <v>24.11</v>
      </c>
      <c r="J15" s="17">
        <f ca="1">ROUND(INDIRECT(ADDRESS(ROW()+(0), COLUMN()+(-3), 1))*INDIRECT(ADDRESS(ROW()+(0), COLUMN()+(-1), 1)), 2)</f>
        <v>58.13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5</v>
      </c>
      <c r="H16" s="20"/>
      <c r="I16" s="21">
        <v>25.32</v>
      </c>
      <c r="J16" s="21">
        <f ca="1">ROUND(INDIRECT(ADDRESS(ROW()+(0), COLUMN()+(-3), 1))*INDIRECT(ADDRESS(ROW()+(0), COLUMN()+(-1), 1)), 2)</f>
        <v>126.6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3674.62</v>
      </c>
      <c r="J17" s="24">
        <f ca="1">ROUND(INDIRECT(ADDRESS(ROW()+(0), COLUMN()+(-3), 1))*INDIRECT(ADDRESS(ROW()+(0), COLUMN()+(-1), 1))/100, 2)</f>
        <v>73.49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3748.11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1.11202e+06</v>
      </c>
      <c r="G22" s="31"/>
      <c r="H22" s="31">
        <v>1.11202e+06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