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<sst xmlns="http://schemas.openxmlformats.org/spreadsheetml/2006/main" count="33" uniqueCount="33">
  <si>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</si>
  <si>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LIF010</t>
  </si>
  <si>
    <t xml:space="preserve">Ud</t>
  </si>
  <si>
    <t xml:space="preserve">Porta frigorífica deslizante.</t>
  </si>
  <si>
    <r>
      <rPr>
        <sz val="8.25"/>
        <color rgb="FF000000"/>
        <rFont val="Arial"/>
        <family val="2"/>
      </rPr>
      <t xml:space="preserve">Porta frigorífica deslizante, com sistema de guias elevadas, para vão de dimensões úteis 700x1800 mm, de câmara frigorífica, com temperatura de trabalho até 0 °C. FOLHA: de 75 mm de espessura, com caixilho de perfil estrutural de alumínio anodizado, revestimento em ambas as faces de chapa de aço galvanizado, acabamento lacado e alma de espuma de poliuretano injectada a alta pressão, de densidade entre 40 e 45 kg/m³, com aro de perfis com ruptura de ponte térmica e duplo vedante perimetral sobre suporte de PVC; ACESSÓRIOS: fechadura com chave, com possibilidade de abertura desde o interior, motor eléctrico para accionamento automático e cortina de lamelas de PVC. Colocação em painel frigorífico.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</si>
  <si>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</si>
  <si>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</si>
  <si>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</si>
  <si>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</si>
  <si>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</si>
  <si>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</si>
  <si>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mt12psa100aa</t>
  </si>
  <si>
    <t xml:space="preserve">Ud</t>
  </si>
  <si>
    <t xml:space="preserve">Porta frigorífica deslizante, com sistema de guias elevadas, para vão de dimensões úteis 700x1800 mm, de câmara frigorífica, com temperatura de trabalho até 0 °C, de 75 mm de espessura, com caixilho de perfil estrutural de alumínio anodizado, revestimento em ambas as faces de chapa de aço galvanizado, acabamento lacado e alma de espuma de poliuretano injectada a alta pressão, de densidade entre 40 e 45 kg/m³, com aro de perfis com ruptura de ponte térmica e duplo vedante perimetral sobre suporte de PVC, para colocar em painel frigorífico.</t>
  </si>
  <si>
    <t xml:space="preserve">mt23var020a</t>
  </si>
  <si>
    <t xml:space="preserve">Ud</t>
  </si>
  <si>
    <t xml:space="preserve">Kit de fechadura com chave, com possibilidade de abertura desde o interior, para porta frigorífica.</t>
  </si>
  <si>
    <t xml:space="preserve">mt12psa220</t>
  </si>
  <si>
    <t xml:space="preserve">Ud</t>
  </si>
  <si>
    <t xml:space="preserve">Kit de accionamento motorizado para abertura de porta frigorífica deslizante com sistema de guias elevadas, composto por motor eléctrico e sistema de transmissão por corrente.</t>
  </si>
  <si>
    <t xml:space="preserve">mt12psa200a</t>
  </si>
  <si>
    <t xml:space="preserve">Ud</t>
  </si>
  <si>
    <t xml:space="preserve">Cortina de lamelas de PVC, de 3 mm de espessura, para vão de dimensões úteis 700x1800 mm, com sobreposição de 50 mm entre lamelas, para minimizar o fluxo de ar durante a abertura da porta frigorífica, com ferragens e acessórios de fixação de aço inoxidável.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</si>
  <si>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</si>
  <si>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</si>
  <si>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</si>
  <si>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</si>
  <si>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</si>
  <si>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</si>
  <si>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</si>
  <si>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</si>
  <si>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318,59€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</si>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</sst>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74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9" t="s">
        <v>12</v>
      </c>
      <c r="D9" s="7" t="s">
        <v>13</v>
      </c>
      <c r="E9" s="11">
        <v>1.05</v>
      </c>
      <c r="F9" s="13">
        <v>1212.71</v>
      </c>
      <c r="G9" s="13">
        <f ca="1">ROUND(INDIRECT(ADDRESS(ROW()+(0), COLUMN()+(-2), 1))*INDIRECT(ADDRESS(ROW()+(0), COLUMN()+(-1), 1)), 2)</f>
        <v>1273.35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264</v>
      </c>
      <c r="G10" s="17">
        <f ca="1">ROUND(INDIRECT(ADDRESS(ROW()+(0), COLUMN()+(-2), 1))*INDIRECT(ADDRESS(ROW()+(0), COLUMN()+(-1), 1)), 2)</f>
        <v>264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2032.15</v>
      </c>
      <c r="G11" s="17">
        <f ca="1">ROUND(INDIRECT(ADDRESS(ROW()+(0), COLUMN()+(-2), 1))*INDIRECT(ADDRESS(ROW()+(0), COLUMN()+(-1), 1)), 2)</f>
        <v>2032.15</v>
      </c>
    </row>
    <row r="12" spans="1:7" ht="34.50" thickBot="1" customHeight="1">
      <c r="A12" s="14" t="s">
        <v>20</v>
      </c>
      <c r="B12" s="14"/>
      <c r="C12" s="15" t="s">
        <v>21</v>
      </c>
      <c r="D12" s="14" t="s">
        <v>22</v>
      </c>
      <c r="E12" s="16">
        <v>1</v>
      </c>
      <c r="F12" s="17">
        <v>169.21</v>
      </c>
      <c r="G12" s="17">
        <f ca="1">ROUND(INDIRECT(ADDRESS(ROW()+(0), COLUMN()+(-2), 1))*INDIRECT(ADDRESS(ROW()+(0), COLUMN()+(-1), 1)), 2)</f>
        <v>169.21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2.66</v>
      </c>
      <c r="F13" s="17">
        <v>25.32</v>
      </c>
      <c r="G13" s="17">
        <f ca="1">ROUND(INDIRECT(ADDRESS(ROW()+(0), COLUMN()+(-2), 1))*INDIRECT(ADDRESS(ROW()+(0), COLUMN()+(-1), 1)), 2)</f>
        <v>67.35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4.085</v>
      </c>
      <c r="F14" s="21">
        <v>24.04</v>
      </c>
      <c r="G14" s="21">
        <f ca="1">ROUND(INDIRECT(ADDRESS(ROW()+(0), COLUMN()+(-2), 1))*INDIRECT(ADDRESS(ROW()+(0), COLUMN()+(-1), 1)), 2)</f>
        <v>98.2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3904.26</v>
      </c>
      <c r="G15" s="24">
        <f ca="1">ROUND(INDIRECT(ADDRESS(ROW()+(0), COLUMN()+(-2), 1))*INDIRECT(ADDRESS(ROW()+(0), COLUMN()+(-1), 1))/100, 2)</f>
        <v>78.09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3982.35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